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odrigoas\Desktop\2024 SAIDAS\janeiro 2024\"/>
    </mc:Choice>
  </mc:AlternateContent>
  <xr:revisionPtr revIDLastSave="0" documentId="13_ncr:1_{0296BFC6-F5EE-4023-8506-6D300B5849E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<sst xmlns="http://schemas.openxmlformats.org/spreadsheetml/2006/main" count="153" uniqueCount="79">
  <si>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</si>
  <si>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</si>
  <si>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</si>
  <si>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</si>
  <si>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</si>
  <si>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</si>
  <si>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</si>
  <si>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</si>
  <si>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</si>
  <si>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</si>
  <si>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</si>
  <si>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</si>
  <si>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</si>
  <si>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</si>
  <si>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</si>
  <si>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</si>
  <si>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</si>
  <si>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</si>
  <si>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</si>
  <si>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</si>
  <si>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CKU4I16</t>
  </si>
  <si>
    <t>Angelica Maria</t>
  </si>
  <si>
    <t>Departamento Serviços (Transporte)</t>
  </si>
  <si>
    <t>Praia Grande</t>
  </si>
  <si>
    <t>Lava Rapido</t>
  </si>
  <si>
    <t>Lagem do veiculo oficial</t>
  </si>
  <si>
    <t>Livia Varanda</t>
  </si>
  <si>
    <t>Departamento Financeiro</t>
  </si>
  <si>
    <t>Correios</t>
  </si>
  <si>
    <t>Envio de AR</t>
  </si>
  <si>
    <t>Marcelo Cabral</t>
  </si>
  <si>
    <t>Durval da Silva</t>
  </si>
  <si>
    <t>Departamento Serviços (Zeladoria)</t>
  </si>
  <si>
    <t>Compras de Lâmpadas LED tubular HO,240m./Retirada da TV que esta em reparos</t>
  </si>
  <si>
    <t>eletrônica VIP (tupi);Eletrica Area (Antartica)</t>
  </si>
  <si>
    <t>Rafael Valerio</t>
  </si>
  <si>
    <t>GAB.06</t>
  </si>
  <si>
    <t>Prefeitura Municipal da Praia Grande</t>
  </si>
  <si>
    <t>Runião na Secretaria de Finanças</t>
  </si>
  <si>
    <t>Marjorie M.R.Macedo</t>
  </si>
  <si>
    <t>Departamento RH</t>
  </si>
  <si>
    <t>Envio de AR para a empresa Poder Agência de viagens LTDA.</t>
  </si>
  <si>
    <t>Cadu barbosa</t>
  </si>
  <si>
    <t>GAB.14</t>
  </si>
  <si>
    <t>3° DP Caiçara</t>
  </si>
  <si>
    <t>Fomos falar com o deledo Dr. Rodrigo Iotti na delegacia da policia civil no bairro caiçara</t>
  </si>
  <si>
    <t>Posto de Combustivel</t>
  </si>
  <si>
    <t>Abstecimento veiculo Ofícial</t>
  </si>
  <si>
    <t>Obramax</t>
  </si>
  <si>
    <t>Compra Placa mãe do motor do portão automatico n°04, marca PPA</t>
  </si>
  <si>
    <t>São Vicente</t>
  </si>
  <si>
    <t>Câmara Municipal de São Vicente</t>
  </si>
  <si>
    <t>Visita a Câmara de Vereadore de são Vicente,Vereador Jeferson Cezarolli</t>
  </si>
  <si>
    <t>Tarcisio Akiro Tamashiro</t>
  </si>
  <si>
    <t>Levar Ofício GPC-RH 02/2024 e DPP-RH 02/2024</t>
  </si>
  <si>
    <t>Levar Ofício DPP-RH 01/2024 e Ofício GPC-RH 02/2024</t>
  </si>
  <si>
    <t>Joyce Sane Tanaka</t>
  </si>
  <si>
    <t>Banco do Brasil/CEF</t>
  </si>
  <si>
    <t>BB: Saque do dinheiro do pronto pagamento (adiantamento) CEF:Entrega do Cheque do consignado</t>
  </si>
  <si>
    <t>Chaveiro e relajoaria Salvador</t>
  </si>
  <si>
    <t>Buscar Carimbos(3) para o administrativo</t>
  </si>
  <si>
    <t>Rosemar Amorim Oliveira Costa da Silva</t>
  </si>
  <si>
    <t>GAB.11</t>
  </si>
  <si>
    <t>Santos</t>
  </si>
  <si>
    <t>Prefeitura Municipal de Santos</t>
  </si>
  <si>
    <t>Levar presidente na Prefeitura de Santos</t>
  </si>
  <si>
    <t>Envio Sedex a Diplografh</t>
  </si>
  <si>
    <t>Ecedite da Silva Cruz Filho</t>
  </si>
  <si>
    <t>GA.22</t>
  </si>
  <si>
    <t>Serviços Externos no Paço Municipal</t>
  </si>
  <si>
    <t>Bairro Melvi/Esmeralda</t>
  </si>
  <si>
    <t>Serviços Externos e Fiscalização no Bairro da Esmerlda/Melvi</t>
  </si>
  <si>
    <t xml:space="preserve">Levar presidente na Prefeitura </t>
  </si>
  <si>
    <t>Câmara Municipal de Santos</t>
  </si>
  <si>
    <t>Levar presidente na reunião na Câmara Municipal de Santos</t>
  </si>
  <si>
    <t>Prefeitura Municipal da Praia Grande/Procuradoria de execução</t>
  </si>
  <si>
    <t>Serviços de atedimento junto a secretaria de finanças e procuradoria e execução fiscal</t>
  </si>
  <si>
    <t>Bombeiro</t>
  </si>
  <si>
    <t>Visita ao CEBMAR;Visita a USAFA samambaia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</si>
</sst>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F18" workbookViewId="0">
      <selection activeCell="H27" sqref="H27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46.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1.75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x14ac:dyDescent="0.25">
      <c r="A4" s="67" t="s">
        <v>0</v>
      </c>
      <c r="B4" s="68"/>
      <c r="C4" s="69"/>
      <c r="D4" s="73" t="s">
        <v>1</v>
      </c>
      <c r="E4" s="74"/>
      <c r="F4" s="74"/>
      <c r="G4" s="74"/>
      <c r="H4" s="74"/>
      <c r="I4" s="75"/>
      <c r="L4" s="73" t="s">
        <v>2</v>
      </c>
      <c r="M4" s="74"/>
      <c r="N4" s="75"/>
    </row>
    <row r="5" spans="1:14" x14ac:dyDescent="0.25">
      <c r="A5" s="70"/>
      <c r="B5" s="71"/>
      <c r="C5" s="72"/>
      <c r="D5" s="76"/>
      <c r="E5" s="77"/>
      <c r="F5" s="77"/>
      <c r="G5" s="77"/>
      <c r="H5" s="77"/>
      <c r="I5" s="78"/>
      <c r="L5" s="76"/>
      <c r="M5" s="77"/>
      <c r="N5" s="78"/>
    </row>
    <row r="6" spans="1:14" ht="21.75" thickBot="1" x14ac:dyDescent="0.3">
      <c r="A6" s="81" t="s">
        <v>20</v>
      </c>
      <c r="B6" s="82"/>
      <c r="C6" s="83"/>
      <c r="D6" s="84" t="s">
        <v>3</v>
      </c>
      <c r="E6" s="85"/>
      <c r="F6" s="85"/>
      <c r="G6" s="85"/>
      <c r="H6" s="85"/>
      <c r="I6" s="86"/>
      <c r="L6" s="87">
        <v>8997</v>
      </c>
      <c r="M6" s="88"/>
      <c r="N6" s="89"/>
    </row>
    <row r="7" spans="1:14" ht="15.75" thickBot="1" x14ac:dyDescent="0.3"/>
    <row r="8" spans="1:14" ht="16.5" thickBot="1" x14ac:dyDescent="0.3">
      <c r="A8" s="90" t="s">
        <v>4</v>
      </c>
      <c r="B8" s="91" t="s">
        <v>5</v>
      </c>
      <c r="C8" s="80" t="s">
        <v>6</v>
      </c>
      <c r="D8" s="80" t="s">
        <v>7</v>
      </c>
      <c r="E8" s="79" t="s">
        <v>8</v>
      </c>
      <c r="F8" s="80" t="s">
        <v>9</v>
      </c>
      <c r="G8" s="80" t="s">
        <v>10</v>
      </c>
      <c r="H8" s="79" t="s">
        <v>11</v>
      </c>
      <c r="I8" s="79" t="s">
        <v>12</v>
      </c>
      <c r="J8" s="80"/>
      <c r="K8" s="80"/>
      <c r="L8" s="79" t="s">
        <v>13</v>
      </c>
      <c r="M8" s="80"/>
      <c r="N8" s="80"/>
    </row>
    <row r="9" spans="1:14" ht="48" thickBot="1" x14ac:dyDescent="0.3">
      <c r="A9" s="90"/>
      <c r="B9" s="91"/>
      <c r="C9" s="80"/>
      <c r="D9" s="80"/>
      <c r="E9" s="80"/>
      <c r="F9" s="80"/>
      <c r="G9" s="80"/>
      <c r="H9" s="80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x14ac:dyDescent="0.25">
      <c r="A10" s="3">
        <v>45301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0.41666666666666669</v>
      </c>
      <c r="J10" s="8">
        <v>0.65972222222222221</v>
      </c>
      <c r="K10" s="23">
        <f t="shared" ref="K10:K12" si="0">IF(I10="","",IF(J10="","",J10-I10))</f>
        <v>0.24305555555555552</v>
      </c>
      <c r="L10" s="10">
        <v>8997</v>
      </c>
      <c r="M10" s="11">
        <v>8999</v>
      </c>
      <c r="N10" s="12">
        <f t="shared" ref="N10:N20" si="1">M10-L10</f>
        <v>2</v>
      </c>
    </row>
    <row r="11" spans="1:14" s="13" customFormat="1" x14ac:dyDescent="0.25">
      <c r="A11" s="3">
        <v>45301</v>
      </c>
      <c r="B11" s="4"/>
      <c r="C11" s="5" t="s">
        <v>21</v>
      </c>
      <c r="D11" s="5" t="s">
        <v>26</v>
      </c>
      <c r="E11" s="14" t="s">
        <v>27</v>
      </c>
      <c r="F11" s="5" t="s">
        <v>23</v>
      </c>
      <c r="G11" s="16" t="s">
        <v>28</v>
      </c>
      <c r="H11" s="17" t="s">
        <v>29</v>
      </c>
      <c r="I11" s="8">
        <v>0.67361111111111116</v>
      </c>
      <c r="J11" s="8">
        <v>0.69444444444444453</v>
      </c>
      <c r="K11" s="23">
        <f t="shared" si="0"/>
        <v>2.083333333333337E-2</v>
      </c>
      <c r="L11" s="10">
        <v>8999</v>
      </c>
      <c r="M11" s="11">
        <v>9003</v>
      </c>
      <c r="N11" s="12">
        <f t="shared" si="1"/>
        <v>4</v>
      </c>
    </row>
    <row r="12" spans="1:14" s="25" customFormat="1" ht="30" x14ac:dyDescent="0.25">
      <c r="A12" s="18">
        <v>45308</v>
      </c>
      <c r="B12" s="19"/>
      <c r="C12" s="5" t="s">
        <v>30</v>
      </c>
      <c r="D12" s="15" t="s">
        <v>31</v>
      </c>
      <c r="E12" s="6" t="s">
        <v>32</v>
      </c>
      <c r="F12" s="5" t="s">
        <v>23</v>
      </c>
      <c r="G12" s="7" t="s">
        <v>34</v>
      </c>
      <c r="H12" s="5" t="s">
        <v>33</v>
      </c>
      <c r="I12" s="22">
        <v>0.35416666666666669</v>
      </c>
      <c r="J12" s="22">
        <v>0.39583333333333331</v>
      </c>
      <c r="K12" s="23">
        <f t="shared" si="0"/>
        <v>4.166666666666663E-2</v>
      </c>
      <c r="L12" s="10">
        <v>9003</v>
      </c>
      <c r="M12" s="24">
        <v>9015</v>
      </c>
      <c r="N12" s="12">
        <f t="shared" si="1"/>
        <v>12</v>
      </c>
    </row>
    <row r="13" spans="1:14" s="25" customFormat="1" x14ac:dyDescent="0.25">
      <c r="A13" s="18">
        <v>45308</v>
      </c>
      <c r="B13" s="19"/>
      <c r="C13" s="5" t="s">
        <v>30</v>
      </c>
      <c r="D13" s="5" t="s">
        <v>35</v>
      </c>
      <c r="E13" s="20" t="s">
        <v>36</v>
      </c>
      <c r="F13" s="5" t="s">
        <v>23</v>
      </c>
      <c r="G13" s="7" t="s">
        <v>37</v>
      </c>
      <c r="H13" s="5" t="s">
        <v>38</v>
      </c>
      <c r="I13" s="22">
        <v>0.4375</v>
      </c>
      <c r="J13" s="22">
        <v>0.5</v>
      </c>
      <c r="K13" s="23">
        <f t="shared" ref="K13:K77" si="2">IF(I13="","",IF(J13="","",J13-I13))</f>
        <v>6.25E-2</v>
      </c>
      <c r="L13" s="10">
        <v>9015</v>
      </c>
      <c r="M13" s="24">
        <v>9039</v>
      </c>
      <c r="N13" s="12">
        <f t="shared" si="1"/>
        <v>24</v>
      </c>
    </row>
    <row r="14" spans="1:14" s="25" customFormat="1" ht="30" x14ac:dyDescent="0.25">
      <c r="A14" s="18">
        <v>45308</v>
      </c>
      <c r="B14" s="19"/>
      <c r="C14" s="5" t="s">
        <v>30</v>
      </c>
      <c r="D14" s="5" t="s">
        <v>39</v>
      </c>
      <c r="E14" s="6" t="s">
        <v>40</v>
      </c>
      <c r="F14" s="5" t="s">
        <v>23</v>
      </c>
      <c r="G14" s="7" t="s">
        <v>37</v>
      </c>
      <c r="H14" s="5" t="s">
        <v>55</v>
      </c>
      <c r="I14" s="22">
        <v>0.54861111111111105</v>
      </c>
      <c r="J14" s="22">
        <v>0.58333333333333337</v>
      </c>
      <c r="K14" s="23">
        <f t="shared" si="2"/>
        <v>3.4722222222222321E-2</v>
      </c>
      <c r="L14" s="10">
        <v>9039</v>
      </c>
      <c r="M14" s="24">
        <v>9062</v>
      </c>
      <c r="N14" s="12">
        <f t="shared" si="1"/>
        <v>23</v>
      </c>
    </row>
    <row r="15" spans="1:14" ht="30" x14ac:dyDescent="0.25">
      <c r="A15" s="18">
        <v>45308</v>
      </c>
      <c r="B15" s="27"/>
      <c r="C15" s="5" t="s">
        <v>30</v>
      </c>
      <c r="D15" s="5" t="s">
        <v>26</v>
      </c>
      <c r="E15" s="14" t="s">
        <v>27</v>
      </c>
      <c r="F15" s="5" t="s">
        <v>23</v>
      </c>
      <c r="G15" s="16" t="s">
        <v>28</v>
      </c>
      <c r="H15" s="17" t="s">
        <v>41</v>
      </c>
      <c r="I15" s="29">
        <v>0.625</v>
      </c>
      <c r="J15" s="29">
        <v>0.67361111111111116</v>
      </c>
      <c r="K15" s="23">
        <f t="shared" si="2"/>
        <v>4.861111111111116E-2</v>
      </c>
      <c r="L15" s="10">
        <v>9062</v>
      </c>
      <c r="M15" s="30">
        <v>9067</v>
      </c>
      <c r="N15" s="12">
        <f t="shared" si="1"/>
        <v>5</v>
      </c>
    </row>
    <row r="16" spans="1:14" s="25" customFormat="1" ht="30" x14ac:dyDescent="0.25">
      <c r="A16" s="18">
        <v>45308</v>
      </c>
      <c r="B16" s="19"/>
      <c r="C16" s="5" t="s">
        <v>30</v>
      </c>
      <c r="D16" s="5" t="s">
        <v>42</v>
      </c>
      <c r="E16" s="14" t="s">
        <v>43</v>
      </c>
      <c r="F16" s="5" t="s">
        <v>23</v>
      </c>
      <c r="G16" s="16" t="s">
        <v>44</v>
      </c>
      <c r="H16" s="17" t="s">
        <v>45</v>
      </c>
      <c r="I16" s="22">
        <v>0.70138888888888884</v>
      </c>
      <c r="J16" s="22">
        <v>0.76388888888888884</v>
      </c>
      <c r="K16" s="23">
        <f t="shared" si="2"/>
        <v>6.25E-2</v>
      </c>
      <c r="L16" s="10">
        <v>9067</v>
      </c>
      <c r="M16" s="24">
        <v>9097</v>
      </c>
      <c r="N16" s="12">
        <f t="shared" si="1"/>
        <v>30</v>
      </c>
    </row>
    <row r="17" spans="1:14" x14ac:dyDescent="0.25">
      <c r="A17" s="18">
        <v>45309</v>
      </c>
      <c r="B17" s="27"/>
      <c r="C17" s="5" t="s">
        <v>30</v>
      </c>
      <c r="D17" s="5" t="s">
        <v>30</v>
      </c>
      <c r="E17" s="6" t="s">
        <v>22</v>
      </c>
      <c r="F17" s="5" t="s">
        <v>23</v>
      </c>
      <c r="G17" s="21" t="s">
        <v>46</v>
      </c>
      <c r="H17" s="28" t="s">
        <v>47</v>
      </c>
      <c r="I17" s="29">
        <v>0.37152777777777773</v>
      </c>
      <c r="J17" s="29">
        <v>0.3888888888888889</v>
      </c>
      <c r="K17" s="23">
        <f t="shared" si="2"/>
        <v>1.736111111111116E-2</v>
      </c>
      <c r="L17" s="10">
        <v>9097</v>
      </c>
      <c r="M17" s="30">
        <v>9102</v>
      </c>
      <c r="N17" s="12">
        <f t="shared" si="1"/>
        <v>5</v>
      </c>
    </row>
    <row r="18" spans="1:14" ht="30" x14ac:dyDescent="0.25">
      <c r="A18" s="18">
        <v>45309</v>
      </c>
      <c r="B18" s="27"/>
      <c r="C18" s="5" t="s">
        <v>30</v>
      </c>
      <c r="D18" s="15" t="s">
        <v>31</v>
      </c>
      <c r="E18" s="6" t="s">
        <v>32</v>
      </c>
      <c r="F18" s="5" t="s">
        <v>23</v>
      </c>
      <c r="G18" s="21" t="s">
        <v>48</v>
      </c>
      <c r="H18" s="17" t="s">
        <v>49</v>
      </c>
      <c r="I18" s="29">
        <v>0.4375</v>
      </c>
      <c r="J18" s="29">
        <v>0.49305555555555558</v>
      </c>
      <c r="K18" s="23">
        <f t="shared" si="2"/>
        <v>5.555555555555558E-2</v>
      </c>
      <c r="L18" s="10">
        <v>9102</v>
      </c>
      <c r="M18" s="30">
        <v>9111</v>
      </c>
      <c r="N18" s="12">
        <f t="shared" si="1"/>
        <v>9</v>
      </c>
    </row>
    <row r="19" spans="1:14" ht="30" x14ac:dyDescent="0.25">
      <c r="A19" s="18">
        <v>45309</v>
      </c>
      <c r="B19" s="27"/>
      <c r="C19" s="5" t="s">
        <v>30</v>
      </c>
      <c r="D19" s="5" t="s">
        <v>35</v>
      </c>
      <c r="E19" s="20" t="s">
        <v>36</v>
      </c>
      <c r="F19" s="15" t="s">
        <v>50</v>
      </c>
      <c r="G19" s="7" t="s">
        <v>51</v>
      </c>
      <c r="H19" s="17" t="s">
        <v>52</v>
      </c>
      <c r="I19" s="29">
        <v>0.50694444444444442</v>
      </c>
      <c r="J19" s="29">
        <v>0.60416666666666663</v>
      </c>
      <c r="K19" s="23">
        <f t="shared" si="2"/>
        <v>9.722222222222221E-2</v>
      </c>
      <c r="L19" s="10">
        <v>9111</v>
      </c>
      <c r="M19" s="30">
        <v>9136</v>
      </c>
      <c r="N19" s="12">
        <f t="shared" si="1"/>
        <v>25</v>
      </c>
    </row>
    <row r="20" spans="1:14" x14ac:dyDescent="0.25">
      <c r="A20" s="18">
        <v>45309</v>
      </c>
      <c r="B20" s="19"/>
      <c r="C20" s="5" t="s">
        <v>30</v>
      </c>
      <c r="D20" s="5" t="s">
        <v>53</v>
      </c>
      <c r="E20" s="6" t="s">
        <v>40</v>
      </c>
      <c r="F20" s="5" t="s">
        <v>23</v>
      </c>
      <c r="G20" s="7" t="s">
        <v>37</v>
      </c>
      <c r="H20" s="5" t="s">
        <v>54</v>
      </c>
      <c r="I20" s="22">
        <v>0.61111111111111105</v>
      </c>
      <c r="J20" s="22">
        <v>0.63888888888888895</v>
      </c>
      <c r="K20" s="23">
        <f t="shared" si="2"/>
        <v>2.7777777777777901E-2</v>
      </c>
      <c r="L20" s="10">
        <v>9136</v>
      </c>
      <c r="M20" s="24">
        <v>9156</v>
      </c>
      <c r="N20" s="12">
        <f t="shared" si="1"/>
        <v>20</v>
      </c>
    </row>
    <row r="21" spans="1:14" s="25" customFormat="1" ht="45" x14ac:dyDescent="0.25">
      <c r="A21" s="59">
        <v>45313</v>
      </c>
      <c r="B21" s="19"/>
      <c r="C21" s="5" t="s">
        <v>30</v>
      </c>
      <c r="D21" s="5" t="s">
        <v>56</v>
      </c>
      <c r="E21" s="14" t="s">
        <v>27</v>
      </c>
      <c r="F21" s="5" t="s">
        <v>23</v>
      </c>
      <c r="G21" s="21" t="s">
        <v>57</v>
      </c>
      <c r="H21" s="5" t="s">
        <v>58</v>
      </c>
      <c r="I21" s="22">
        <v>0.45833333333333331</v>
      </c>
      <c r="J21" s="22">
        <v>0.47916666666666669</v>
      </c>
      <c r="K21" s="23">
        <f t="shared" si="2"/>
        <v>2.083333333333337E-2</v>
      </c>
      <c r="L21" s="10">
        <v>9156</v>
      </c>
      <c r="M21" s="24">
        <v>9159</v>
      </c>
      <c r="N21" s="12">
        <f>M21-L21</f>
        <v>3</v>
      </c>
    </row>
    <row r="22" spans="1:14" x14ac:dyDescent="0.25">
      <c r="A22" s="59">
        <v>45313</v>
      </c>
      <c r="B22" s="27"/>
      <c r="C22" s="5" t="s">
        <v>30</v>
      </c>
      <c r="D22" s="5" t="s">
        <v>56</v>
      </c>
      <c r="E22" s="14" t="s">
        <v>27</v>
      </c>
      <c r="F22" s="5" t="s">
        <v>23</v>
      </c>
      <c r="G22" s="60" t="s">
        <v>59</v>
      </c>
      <c r="H22" s="17" t="s">
        <v>60</v>
      </c>
      <c r="I22" s="29">
        <v>0.66666666666666663</v>
      </c>
      <c r="J22" s="29">
        <v>0.6875</v>
      </c>
      <c r="K22" s="23">
        <f t="shared" si="2"/>
        <v>2.083333333333337E-2</v>
      </c>
      <c r="L22" s="10">
        <v>9159</v>
      </c>
      <c r="M22" s="30">
        <v>9161</v>
      </c>
      <c r="N22" s="12">
        <f t="shared" ref="N22:N85" si="3">M22-L22</f>
        <v>2</v>
      </c>
    </row>
    <row r="23" spans="1:14" x14ac:dyDescent="0.25">
      <c r="A23" s="26">
        <v>45314</v>
      </c>
      <c r="B23" s="27"/>
      <c r="C23" s="5" t="s">
        <v>30</v>
      </c>
      <c r="D23" s="5" t="s">
        <v>61</v>
      </c>
      <c r="E23" s="14" t="s">
        <v>62</v>
      </c>
      <c r="F23" s="15" t="s">
        <v>63</v>
      </c>
      <c r="G23" s="16" t="s">
        <v>64</v>
      </c>
      <c r="H23" s="17" t="s">
        <v>65</v>
      </c>
      <c r="I23" s="29">
        <v>0.3125</v>
      </c>
      <c r="J23" s="29">
        <v>0.47916666666666669</v>
      </c>
      <c r="K23" s="23">
        <f t="shared" si="2"/>
        <v>0.16666666666666669</v>
      </c>
      <c r="L23" s="10">
        <v>9161</v>
      </c>
      <c r="M23" s="30">
        <v>9198</v>
      </c>
      <c r="N23" s="12">
        <f t="shared" si="3"/>
        <v>37</v>
      </c>
    </row>
    <row r="24" spans="1:14" x14ac:dyDescent="0.25">
      <c r="A24" s="26">
        <v>45314</v>
      </c>
      <c r="B24" s="27"/>
      <c r="C24" s="5" t="s">
        <v>30</v>
      </c>
      <c r="D24" s="28" t="s">
        <v>26</v>
      </c>
      <c r="E24" s="20" t="s">
        <v>27</v>
      </c>
      <c r="F24" s="5" t="s">
        <v>23</v>
      </c>
      <c r="G24" s="16" t="s">
        <v>28</v>
      </c>
      <c r="H24" s="17" t="s">
        <v>66</v>
      </c>
      <c r="I24" s="29">
        <v>0.625</v>
      </c>
      <c r="J24" s="29">
        <v>0.65625</v>
      </c>
      <c r="K24" s="23">
        <f t="shared" si="2"/>
        <v>3.125E-2</v>
      </c>
      <c r="L24" s="10">
        <v>9198</v>
      </c>
      <c r="M24" s="30">
        <v>9204</v>
      </c>
      <c r="N24" s="12">
        <f t="shared" si="3"/>
        <v>6</v>
      </c>
    </row>
    <row r="25" spans="1:14" s="25" customFormat="1" x14ac:dyDescent="0.25">
      <c r="A25" s="26">
        <v>45315</v>
      </c>
      <c r="B25" s="19"/>
      <c r="C25" s="5" t="s">
        <v>30</v>
      </c>
      <c r="D25" s="5" t="s">
        <v>67</v>
      </c>
      <c r="E25" s="20" t="s">
        <v>68</v>
      </c>
      <c r="F25" s="5" t="s">
        <v>23</v>
      </c>
      <c r="G25" s="7" t="s">
        <v>37</v>
      </c>
      <c r="H25" s="5" t="s">
        <v>69</v>
      </c>
      <c r="I25" s="22">
        <v>0.45833333333333331</v>
      </c>
      <c r="J25" s="22">
        <v>0.52777777777777779</v>
      </c>
      <c r="K25" s="23">
        <f t="shared" si="2"/>
        <v>6.9444444444444475E-2</v>
      </c>
      <c r="L25" s="10">
        <v>9204</v>
      </c>
      <c r="M25" s="24">
        <v>9233</v>
      </c>
      <c r="N25" s="12">
        <f t="shared" si="3"/>
        <v>29</v>
      </c>
    </row>
    <row r="26" spans="1:14" ht="30" x14ac:dyDescent="0.25">
      <c r="A26" s="18">
        <v>45316</v>
      </c>
      <c r="B26" s="27"/>
      <c r="C26" s="5" t="s">
        <v>30</v>
      </c>
      <c r="D26" s="5" t="s">
        <v>67</v>
      </c>
      <c r="E26" s="20" t="s">
        <v>68</v>
      </c>
      <c r="F26" s="5" t="s">
        <v>23</v>
      </c>
      <c r="G26" s="21" t="s">
        <v>70</v>
      </c>
      <c r="H26" s="17" t="s">
        <v>71</v>
      </c>
      <c r="I26" s="29">
        <v>0.625</v>
      </c>
      <c r="J26" s="29">
        <v>0.68402777777777779</v>
      </c>
      <c r="K26" s="23">
        <f t="shared" si="2"/>
        <v>5.902777777777779E-2</v>
      </c>
      <c r="L26" s="10">
        <v>9233</v>
      </c>
      <c r="M26" s="30">
        <v>9268</v>
      </c>
      <c r="N26" s="12">
        <f t="shared" si="3"/>
        <v>35</v>
      </c>
    </row>
    <row r="27" spans="1:14" s="25" customFormat="1" x14ac:dyDescent="0.25">
      <c r="A27" s="18">
        <v>45317</v>
      </c>
      <c r="B27" s="19"/>
      <c r="C27" s="5" t="s">
        <v>30</v>
      </c>
      <c r="D27" s="5" t="s">
        <v>35</v>
      </c>
      <c r="E27" s="20" t="s">
        <v>36</v>
      </c>
      <c r="F27" s="5" t="s">
        <v>23</v>
      </c>
      <c r="G27" s="7" t="s">
        <v>77</v>
      </c>
      <c r="H27" s="5" t="s">
        <v>78</v>
      </c>
      <c r="I27" s="22">
        <v>0.4375</v>
      </c>
      <c r="J27" s="22">
        <v>0.51388888888888895</v>
      </c>
      <c r="K27" s="23">
        <f t="shared" si="2"/>
        <v>7.6388888888888951E-2</v>
      </c>
      <c r="L27" s="10">
        <v>9268</v>
      </c>
      <c r="M27" s="24">
        <v>9295</v>
      </c>
      <c r="N27" s="12">
        <f t="shared" si="3"/>
        <v>27</v>
      </c>
    </row>
    <row r="28" spans="1:14" x14ac:dyDescent="0.25">
      <c r="A28" s="18">
        <v>45320</v>
      </c>
      <c r="B28" s="27"/>
      <c r="C28" s="5" t="s">
        <v>30</v>
      </c>
      <c r="D28" s="5" t="s">
        <v>61</v>
      </c>
      <c r="E28" s="14" t="s">
        <v>62</v>
      </c>
      <c r="F28" s="5" t="s">
        <v>23</v>
      </c>
      <c r="G28" s="7" t="s">
        <v>37</v>
      </c>
      <c r="H28" s="17" t="s">
        <v>72</v>
      </c>
      <c r="I28" s="29">
        <v>0.64583333333333337</v>
      </c>
      <c r="J28" s="29">
        <v>0.6875</v>
      </c>
      <c r="K28" s="23">
        <f t="shared" si="2"/>
        <v>4.166666666666663E-2</v>
      </c>
      <c r="L28" s="10">
        <v>9295</v>
      </c>
      <c r="M28" s="30">
        <v>9316</v>
      </c>
      <c r="N28" s="12">
        <f t="shared" si="3"/>
        <v>21</v>
      </c>
    </row>
    <row r="29" spans="1:14" x14ac:dyDescent="0.25">
      <c r="A29" s="18">
        <v>45321</v>
      </c>
      <c r="B29" s="27"/>
      <c r="C29" s="5" t="s">
        <v>30</v>
      </c>
      <c r="D29" s="5" t="s">
        <v>30</v>
      </c>
      <c r="E29" s="6" t="s">
        <v>22</v>
      </c>
      <c r="F29" s="5" t="s">
        <v>23</v>
      </c>
      <c r="G29" s="7" t="s">
        <v>24</v>
      </c>
      <c r="H29" s="5" t="s">
        <v>25</v>
      </c>
      <c r="I29" s="29">
        <v>0.33333333333333331</v>
      </c>
      <c r="J29" s="29">
        <v>0.41666666666666669</v>
      </c>
      <c r="K29" s="23">
        <f t="shared" si="2"/>
        <v>8.333333333333337E-2</v>
      </c>
      <c r="L29" s="10">
        <v>9316</v>
      </c>
      <c r="M29" s="30">
        <v>9318</v>
      </c>
      <c r="N29" s="12">
        <f t="shared" si="3"/>
        <v>2</v>
      </c>
    </row>
    <row r="30" spans="1:14" s="25" customFormat="1" ht="30" x14ac:dyDescent="0.25">
      <c r="A30" s="18">
        <v>45321</v>
      </c>
      <c r="B30" s="19"/>
      <c r="C30" s="5" t="s">
        <v>30</v>
      </c>
      <c r="D30" s="5" t="s">
        <v>61</v>
      </c>
      <c r="E30" s="14" t="s">
        <v>62</v>
      </c>
      <c r="F30" s="15" t="s">
        <v>63</v>
      </c>
      <c r="G30" s="7" t="s">
        <v>73</v>
      </c>
      <c r="H30" s="17" t="s">
        <v>74</v>
      </c>
      <c r="I30" s="22">
        <v>0.60416666666666663</v>
      </c>
      <c r="J30" s="22">
        <v>0.6875</v>
      </c>
      <c r="K30" s="23">
        <f t="shared" si="2"/>
        <v>8.333333333333337E-2</v>
      </c>
      <c r="L30" s="10">
        <v>9318</v>
      </c>
      <c r="M30" s="24">
        <v>9376</v>
      </c>
      <c r="N30" s="12">
        <f t="shared" si="3"/>
        <v>58</v>
      </c>
    </row>
    <row r="31" spans="1:14" s="25" customFormat="1" ht="30" x14ac:dyDescent="0.25">
      <c r="A31" s="18">
        <v>45322</v>
      </c>
      <c r="B31" s="19"/>
      <c r="C31" s="5" t="s">
        <v>30</v>
      </c>
      <c r="D31" s="5" t="s">
        <v>67</v>
      </c>
      <c r="E31" s="20" t="s">
        <v>68</v>
      </c>
      <c r="F31" s="5" t="s">
        <v>23</v>
      </c>
      <c r="G31" s="7" t="s">
        <v>75</v>
      </c>
      <c r="H31" s="5" t="s">
        <v>76</v>
      </c>
      <c r="I31" s="22">
        <v>0.40625</v>
      </c>
      <c r="J31" s="22">
        <v>0.47916666666666669</v>
      </c>
      <c r="K31" s="61">
        <f t="shared" si="2"/>
        <v>7.2916666666666685E-2</v>
      </c>
      <c r="L31" s="62">
        <v>9376</v>
      </c>
      <c r="M31" s="24">
        <v>9401</v>
      </c>
      <c r="N31" s="63">
        <f t="shared" si="3"/>
        <v>25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D178:D180 D182:D184 D187:D188 D193 D202 D205 D45:D48 D218:D221 D223 D225 D250 D227:D229 D232 D238:D239 D248 D253 D260 D270 D274 D278 D296 D288 D301 C272:C304 D308:D309 D311 C208:C270 C306:C492 D57 D73:D76 C51:C206 D33:D38 D10:D23 C10:C49 D25:D3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2024-02-01T13:25:14Z</dcterms:modified>
</cp:coreProperties>
</file>