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CP 2153\"/>
    </mc:Choice>
  </mc:AlternateContent>
  <xr:revisionPtr revIDLastSave="0" documentId="8_{2437ADE6-D0DE-4123-B94F-BE58A55D129E}" xr6:coauthVersionLast="47" xr6:coauthVersionMax="47" xr10:uidLastSave="{00000000-0000-0000-0000-000000000000}"/>
  <bookViews>
    <workbookView xWindow="-120" yWindow="-120" windowWidth="29040" windowHeight="15840" xr2:uid="{243E503F-8BA7-44C3-9515-D741A8253B37}"/>
  </bookViews>
  <sheets>
    <sheet name="Planilha1" sheetId="1" r:id="rId1"/>
  </sheets>
  <externalReferences>
    <externalReference r:id="rId2"/>
  </externalReferences>
  <definedNames>
    <definedName name="_xlnm.Print_Area" localSheetId="0">Planilha1!$A$1:$O$11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N11" i="1" s="1"/>
  <c r="K11" i="1"/>
  <c r="N10" i="1"/>
  <c r="K10" i="1"/>
</calcChain>
</file>

<file path=xl/sharedStrings.xml><?xml version="1.0" encoding="utf-8"?>
<sst xmlns="http://schemas.openxmlformats.org/spreadsheetml/2006/main" count="36" uniqueCount="34">
  <si>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</si>
  <si>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</si>
  <si>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</si>
  <si>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</si>
  <si>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</si>
  <si>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</si>
  <si>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</si>
  <si>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VOYAGE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</si>
  <si>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</si>
  <si>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</si>
  <si>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</si>
  <si>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</si>
  <si>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</si>
  <si>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</si>
  <si>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</si>
  <si>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</si>
  <si>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</si>
  <si>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</si>
  <si>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</si>
  <si>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</si>
  <si>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</si>
  <si>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</si>
  <si>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</si>
  <si>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</si>
  <si>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Marcelo Cabral Chuvas</t>
  </si>
  <si>
    <t>Zeladoria</t>
  </si>
  <si>
    <t>Jd. Glória</t>
  </si>
  <si>
    <t>Bairro Glória</t>
  </si>
  <si>
    <t>Aquisição de materiais para manutenção da CMPG</t>
  </si>
  <si>
    <t>Jackson dos Santos Macedo</t>
  </si>
  <si>
    <t>FIN - Pav. ADM - 1º andar</t>
  </si>
  <si>
    <t>VILA MIRIM</t>
  </si>
  <si>
    <t>Paço Municipal</t>
  </si>
  <si>
    <t>Análise das plantas arquitetônicas da nova Sede da CMPG, junto ao Eng. Artur - SEURB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</si>
</sst>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6435B-D00A-47CC-A1DA-BE7F67C29492}">
  <dimension ref="A1:N11"/>
  <sheetViews>
    <sheetView tabSelected="1" view="pageBreakPreview" zoomScale="60" zoomScaleNormal="100" workbookViewId="0">
      <selection activeCell="L7" sqref="L7"/>
    </sheetView>
  </sheetViews>
  <sheetFormatPr defaultRowHeight="15" x14ac:dyDescent="0.25"/>
  <cols>
    <col min="2" max="2" width="12.5703125" bestFit="1" customWidth="1"/>
    <col min="3" max="3" width="31.85546875" bestFit="1" customWidth="1"/>
    <col min="4" max="4" width="41.85546875" customWidth="1"/>
    <col min="5" max="5" width="41.85546875" bestFit="1" customWidth="1"/>
    <col min="6" max="6" width="27.42578125" customWidth="1"/>
    <col min="7" max="7" width="22.7109375" customWidth="1"/>
    <col min="8" max="8" width="39.42578125" customWidth="1"/>
    <col min="9" max="9" width="12.28515625" customWidth="1"/>
    <col min="10" max="10" width="15.140625" customWidth="1"/>
    <col min="11" max="11" width="11.28515625" customWidth="1"/>
    <col min="12" max="12" width="9.42578125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86765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105" x14ac:dyDescent="0.25">
      <c r="A10" s="26"/>
      <c r="B10" s="27">
        <v>44994</v>
      </c>
      <c r="C10" s="28" t="s">
        <v>24</v>
      </c>
      <c r="D10" s="28" t="s">
        <v>24</v>
      </c>
      <c r="E10" s="29" t="s">
        <v>25</v>
      </c>
      <c r="F10" s="30" t="s">
        <v>26</v>
      </c>
      <c r="G10" s="30" t="s">
        <v>27</v>
      </c>
      <c r="H10" s="31" t="s">
        <v>28</v>
      </c>
      <c r="I10" s="32">
        <v>0.4291666666666667</v>
      </c>
      <c r="J10" s="32">
        <v>0.48472222222222222</v>
      </c>
      <c r="K10" s="33">
        <f t="shared" ref="K10:K11" si="0">IF(I10="","",IF(J10="","",J10-I10))</f>
        <v>5.5555555555555525E-2</v>
      </c>
      <c r="L10" s="34">
        <v>86765</v>
      </c>
      <c r="M10" s="35">
        <v>86778</v>
      </c>
      <c r="N10" s="36">
        <f t="shared" ref="N10:N11" si="1">IF(M10=0,"",M10-L10)</f>
        <v>13</v>
      </c>
    </row>
    <row r="11" spans="1:14" ht="180" x14ac:dyDescent="0.25">
      <c r="A11" s="26"/>
      <c r="B11" s="27">
        <v>45001</v>
      </c>
      <c r="C11" s="28" t="s">
        <v>29</v>
      </c>
      <c r="D11" s="28" t="s">
        <v>29</v>
      </c>
      <c r="E11" s="29" t="s">
        <v>30</v>
      </c>
      <c r="F11" s="30" t="s">
        <v>31</v>
      </c>
      <c r="G11" s="37" t="s">
        <v>32</v>
      </c>
      <c r="H11" s="31" t="s">
        <v>33</v>
      </c>
      <c r="I11" s="32">
        <v>0.58333333333333337</v>
      </c>
      <c r="J11" s="32">
        <v>0.6875</v>
      </c>
      <c r="K11" s="33">
        <f t="shared" si="0"/>
        <v>0.10416666666666663</v>
      </c>
      <c r="L11" s="34">
        <f t="shared" ref="L10:L11" si="2">M10</f>
        <v>86778</v>
      </c>
      <c r="M11" s="35">
        <v>86798</v>
      </c>
      <c r="N11" s="36">
        <f t="shared" si="1"/>
        <v>20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C10:D11" xr:uid="{7525C875-E260-496A-9C35-373E8FA4827C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2023-07-03T18:12:04Z</dcterms:created>
  <dcterms:modified xsi:type="dcterms:W3CDTF">2023-07-03T18:15:40Z</dcterms:modified>
</cp:coreProperties>
</file>