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2\FFA 7724\"/>
    </mc:Choice>
  </mc:AlternateContent>
  <xr:revisionPtr revIDLastSave="0" documentId="8_{795DD4D6-1BAD-4F5C-B181-7F30625B7895}" xr6:coauthVersionLast="47" xr6:coauthVersionMax="47" xr10:uidLastSave="{00000000-0000-0000-0000-000000000000}"/>
  <bookViews>
    <workbookView xWindow="-120" yWindow="-120" windowWidth="29040" windowHeight="15840" xr2:uid="{DA1D0A1F-0EFF-438E-B152-00220040A0D8}"/>
  </bookViews>
  <sheets>
    <sheet name="Planilha1" sheetId="1" r:id="rId1"/>
  </sheets>
  <externalReferences>
    <externalReference r:id="rId2"/>
  </externalReferences>
  <definedNames>
    <definedName name="_xlnm.Print_Area" localSheetId="0">Planilha1!$A$1:$P$11</definedName>
    <definedName name="Motorista">[1]SOLICITANTE!$M$3:$M$16</definedName>
    <definedName name="Solicita">[1]SOLICITANTE!$B$3:$B$82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" i="1" l="1"/>
  <c r="O10" i="1" s="1"/>
  <c r="L10" i="1"/>
  <c r="O9" i="1"/>
  <c r="L9" i="1"/>
</calcChain>
</file>

<file path=xl/sharedStrings.xml><?xml version="1.0" encoding="utf-8"?>
<sst xmlns="http://schemas.openxmlformats.org/spreadsheetml/2006/main" count="36" uniqueCount="36">
  <si>
    <t>Diário de Bordo - 2022</t>
  </si>
  <si>
    <t>Registro de Movimentação dos Veículos Oficiais</t>
  </si>
  <si>
    <t>PLACA</t>
  </si>
  <si>
    <t>MARCA / MODELO</t>
  </si>
  <si>
    <t>KM INICIAL</t>
  </si>
  <si>
    <t>FFA-7724</t>
  </si>
  <si>
    <t>VW GOL</t>
  </si>
  <si>
    <t>Reg</t>
  </si>
  <si>
    <t>DATA</t>
  </si>
  <si>
    <t>MÊS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</si>
  <si>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</si>
  <si>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</si>
  <si>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</si>
  <si>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</si>
  <si>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</si>
  <si>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</si>
  <si>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</si>
  <si>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</si>
  <si>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</si>
  <si>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</si>
  <si>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</si>
  <si>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</si>
  <si>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</si>
  <si>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</si>
  <si>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Luiz Henrique Nunes Junior</t>
  </si>
  <si>
    <t>Wilson Luiz Costa</t>
  </si>
  <si>
    <r>
      <t>Gabinete n</t>
    </r>
    <r>
      <rPr>
        <sz val="10"/>
        <color theme="1"/>
        <rFont val="Calibri"/>
        <family val="2"/>
      </rPr>
      <t>º</t>
    </r>
    <r>
      <rPr>
        <sz val="7.8"/>
        <color theme="1"/>
        <rFont val="Calibri"/>
        <family val="2"/>
      </rPr>
      <t xml:space="preserve"> 15 - Pav. VER - 2º andar</t>
    </r>
  </si>
  <si>
    <t>Tupi</t>
  </si>
  <si>
    <t>Bairro Tupi</t>
  </si>
  <si>
    <t>Reunião com Conselho Municipal/ lavagem veículo oficial</t>
  </si>
  <si>
    <t>Angélica Maria dos Santos</t>
  </si>
  <si>
    <t>Michle Quintas</t>
  </si>
  <si>
    <t>Gabinete no. 10 - Pav. VER - 1o. Andar</t>
  </si>
  <si>
    <t>Mirim</t>
  </si>
  <si>
    <t>Bairro Mirim</t>
  </si>
  <si>
    <t>Visita ao Batalhão do Corpo de Bombeiros e à Prefeitura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</si>
</sst>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7.8"/>
      <color theme="1"/>
      <name val="Calibri"/>
      <family val="2"/>
    </font>
    <font>
      <b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0" xfId="0" applyFont="1" applyFill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4" fillId="3" borderId="3" xfId="0" applyFont="1" applyFill="1" applyBorder="1" applyAlignment="1" applyProtection="1">
      <alignment horizontal="center" vertical="center" wrapText="1"/>
      <protection hidden="1"/>
    </xf>
    <xf numFmtId="0" fontId="4" fillId="3" borderId="2" xfId="0" applyFont="1" applyFill="1" applyBorder="1" applyAlignment="1" applyProtection="1">
      <alignment horizontal="center" vertical="center" wrapText="1"/>
      <protection hidden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 applyProtection="1">
      <alignment horizontal="center" vertical="center" wrapText="1"/>
      <protection hidden="1"/>
    </xf>
    <xf numFmtId="0" fontId="4" fillId="3" borderId="6" xfId="0" applyFont="1" applyFill="1" applyBorder="1" applyAlignment="1" applyProtection="1">
      <alignment horizontal="center" vertical="center" wrapText="1"/>
      <protection hidden="1"/>
    </xf>
    <xf numFmtId="0" fontId="4" fillId="3" borderId="5" xfId="0" applyFont="1" applyFill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164" fontId="5" fillId="2" borderId="7" xfId="1" applyNumberFormat="1" applyFont="1" applyFill="1" applyBorder="1" applyAlignment="1" applyProtection="1">
      <alignment horizontal="center" vertical="center" wrapText="1"/>
      <protection locked="0"/>
    </xf>
    <xf numFmtId="164" fontId="5" fillId="2" borderId="10" xfId="1" applyNumberFormat="1" applyFont="1" applyFill="1" applyBorder="1" applyAlignment="1" applyProtection="1">
      <alignment horizontal="center" vertical="center" wrapText="1"/>
      <protection locked="0"/>
    </xf>
    <xf numFmtId="164" fontId="5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6" fillId="3" borderId="12" xfId="0" applyFont="1" applyFill="1" applyBorder="1" applyAlignment="1" applyProtection="1">
      <alignment horizontal="center" vertical="center"/>
      <protection hidden="1"/>
    </xf>
    <xf numFmtId="0" fontId="7" fillId="3" borderId="12" xfId="0" applyFont="1" applyFill="1" applyBorder="1" applyAlignment="1" applyProtection="1">
      <alignment horizontal="center" vertical="center"/>
      <protection hidden="1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6" fillId="4" borderId="12" xfId="0" applyFont="1" applyFill="1" applyBorder="1" applyAlignment="1" applyProtection="1">
      <alignment horizontal="center" vertical="center" wrapText="1"/>
      <protection hidden="1"/>
    </xf>
    <xf numFmtId="0" fontId="7" fillId="4" borderId="12" xfId="0" applyFont="1" applyFill="1" applyBorder="1" applyAlignment="1" applyProtection="1">
      <alignment horizontal="center" vertical="center" wrapText="1"/>
      <protection hidden="1"/>
    </xf>
    <xf numFmtId="0" fontId="6" fillId="3" borderId="12" xfId="0" applyFont="1" applyFill="1" applyBorder="1" applyAlignment="1" applyProtection="1">
      <alignment horizontal="center" vertical="center" wrapText="1"/>
      <protection hidden="1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7" fillId="4" borderId="12" xfId="0" applyFont="1" applyFill="1" applyBorder="1" applyAlignment="1" applyProtection="1">
      <alignment horizontal="center" vertical="center" wrapText="1"/>
      <protection hidden="1"/>
    </xf>
    <xf numFmtId="14" fontId="0" fillId="0" borderId="13" xfId="0" applyNumberFormat="1" applyBorder="1" applyAlignment="1" applyProtection="1">
      <alignment horizontal="center" vertical="center"/>
      <protection locked="0"/>
    </xf>
    <xf numFmtId="1" fontId="0" fillId="0" borderId="14" xfId="0" applyNumberForma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9" fillId="4" borderId="14" xfId="0" applyFont="1" applyFill="1" applyBorder="1" applyAlignment="1">
      <alignment horizontal="left" vertical="center"/>
    </xf>
    <xf numFmtId="0" fontId="0" fillId="2" borderId="14" xfId="0" applyFill="1" applyBorder="1" applyAlignment="1" applyProtection="1">
      <alignment horizontal="left" vertical="center"/>
      <protection locked="0"/>
    </xf>
    <xf numFmtId="0" fontId="0" fillId="4" borderId="14" xfId="0" applyFill="1" applyBorder="1" applyAlignment="1" applyProtection="1">
      <alignment horizontal="left" vertical="center"/>
      <protection locked="0"/>
    </xf>
    <xf numFmtId="165" fontId="0" fillId="0" borderId="13" xfId="0" applyNumberFormat="1" applyBorder="1" applyAlignment="1" applyProtection="1">
      <alignment horizontal="center" vertical="center"/>
      <protection locked="0"/>
    </xf>
    <xf numFmtId="165" fontId="0" fillId="4" borderId="15" xfId="0" applyNumberFormat="1" applyFill="1" applyBorder="1" applyAlignment="1" applyProtection="1">
      <alignment horizontal="center" vertical="center"/>
      <protection locked="0"/>
    </xf>
    <xf numFmtId="164" fontId="0" fillId="4" borderId="13" xfId="1" applyNumberFormat="1" applyFont="1" applyFill="1" applyBorder="1" applyAlignment="1" applyProtection="1">
      <alignment horizontal="center" vertical="center"/>
      <protection locked="0"/>
    </xf>
    <xf numFmtId="164" fontId="0" fillId="0" borderId="13" xfId="1" applyNumberFormat="1" applyFont="1" applyBorder="1" applyAlignment="1" applyProtection="1">
      <alignment horizontal="center" vertical="center"/>
      <protection locked="0"/>
    </xf>
    <xf numFmtId="1" fontId="12" fillId="4" borderId="13" xfId="0" applyNumberFormat="1" applyFont="1" applyFill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2022\2022-Controle%20do%20Ve&#237;culo%20FFA-7724.xlsx" TargetMode="External"/><Relationship Id="rId1" Type="http://schemas.openxmlformats.org/officeDocument/2006/relationships/externalLinkPath" Target="/2022/2022-Controle%20do%20Ve&#237;culo%20FFA-77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/>
      <sheetData sheetId="1"/>
      <sheetData sheetId="2"/>
      <sheetData sheetId="3"/>
      <sheetData sheetId="4"/>
      <sheetData sheetId="5">
        <row r="3">
          <cell r="M3" t="str">
            <v>ASSESSORIA</v>
          </cell>
        </row>
        <row r="4">
          <cell r="B4" t="str">
            <v>Ademir do Nascimento Moreira</v>
          </cell>
          <cell r="M4" t="str">
            <v>Administrativo</v>
          </cell>
        </row>
        <row r="5">
          <cell r="B5" t="str">
            <v>Alan Alves Ribeiro</v>
          </cell>
          <cell r="M5" t="str">
            <v>Legislativo</v>
          </cell>
        </row>
        <row r="6">
          <cell r="B6" t="str">
            <v>Alex Sandro Leite</v>
          </cell>
          <cell r="M6" t="str">
            <v>Financeiro</v>
          </cell>
        </row>
        <row r="7">
          <cell r="B7" t="str">
            <v>Amanda de Aquino Mesquita Souza</v>
          </cell>
        </row>
        <row r="8">
          <cell r="B8" t="str">
            <v>Ana Claudia Figueiredo</v>
          </cell>
          <cell r="M8" t="str">
            <v>Angélica Maria dos Santos</v>
          </cell>
        </row>
        <row r="9">
          <cell r="B9" t="str">
            <v>Anderson Oliveira</v>
          </cell>
          <cell r="M9" t="str">
            <v>Felipe Simão Gomes</v>
          </cell>
        </row>
        <row r="10">
          <cell r="B10" t="str">
            <v>Anderson Oliveira Costa</v>
          </cell>
          <cell r="M10" t="str">
            <v>Jackson dos Santos Macedo</v>
          </cell>
        </row>
        <row r="11">
          <cell r="B11" t="str">
            <v>Angélica Maria dos Santos</v>
          </cell>
          <cell r="M11" t="str">
            <v>João Augusto Rios</v>
          </cell>
        </row>
        <row r="12">
          <cell r="B12" t="str">
            <v>Antonio de Padua Vieira de Freitas</v>
          </cell>
          <cell r="M12" t="str">
            <v>Luiz Henrique Nunes Junior</v>
          </cell>
        </row>
        <row r="13">
          <cell r="B13" t="str">
            <v>Carlos Eduardo Barbosa</v>
          </cell>
          <cell r="M13" t="str">
            <v>Marcelo Cabral Chuva</v>
          </cell>
        </row>
        <row r="14">
          <cell r="B14" t="str">
            <v>Carlos Roberto da Silva</v>
          </cell>
          <cell r="M14" t="str">
            <v>Sergio Roberto Bonini Marinho</v>
          </cell>
        </row>
        <row r="15">
          <cell r="B15" t="str">
            <v>Celso Carlos Bonfim</v>
          </cell>
          <cell r="M15" t="str">
            <v>Wlamir Peruzzetto</v>
          </cell>
        </row>
        <row r="16">
          <cell r="B16" t="str">
            <v>Charles da Cruz Toledo</v>
          </cell>
        </row>
        <row r="17">
          <cell r="B17" t="str">
            <v>Claudio Louro do Amaral</v>
          </cell>
        </row>
        <row r="18">
          <cell r="B18" t="str">
            <v>Daniele Francis Oliveira de Brito</v>
          </cell>
        </row>
        <row r="19">
          <cell r="B19" t="str">
            <v>Danila Buchette da Silva</v>
          </cell>
        </row>
        <row r="20">
          <cell r="B20" t="str">
            <v>Eloy Robson Andrade Catão</v>
          </cell>
        </row>
        <row r="21">
          <cell r="B21" t="str">
            <v>Emerson Camargo dos Santos</v>
          </cell>
        </row>
        <row r="22">
          <cell r="B22" t="str">
            <v>Fabiano Cardoso Vinciguerra</v>
          </cell>
        </row>
        <row r="23">
          <cell r="B23" t="str">
            <v>Fabio Cardoso Vinciguerra</v>
          </cell>
        </row>
        <row r="24">
          <cell r="B24" t="str">
            <v>Fernanda Christina Alvarez Lorenzo</v>
          </cell>
        </row>
        <row r="25">
          <cell r="B25" t="str">
            <v>Flávio Damacena de Amorim</v>
          </cell>
        </row>
        <row r="26">
          <cell r="B26" t="str">
            <v>Francisco de Araújo Lima Júnior</v>
          </cell>
        </row>
        <row r="27">
          <cell r="B27" t="str">
            <v>Gilberto Euclides Guella Junior</v>
          </cell>
        </row>
        <row r="28">
          <cell r="B28" t="str">
            <v>Glaucia Flores da Silva</v>
          </cell>
        </row>
        <row r="29">
          <cell r="B29" t="str">
            <v>Heloyise Marshele Santos Cesário</v>
          </cell>
        </row>
        <row r="30">
          <cell r="B30" t="str">
            <v>Henrique Luiz de Souza</v>
          </cell>
        </row>
        <row r="31">
          <cell r="B31" t="str">
            <v>Herbet</v>
          </cell>
        </row>
        <row r="32">
          <cell r="B32" t="str">
            <v>Hugulino Alves Ribeiro</v>
          </cell>
        </row>
        <row r="33">
          <cell r="B33" t="str">
            <v>Inis Donizetti Camargo</v>
          </cell>
        </row>
        <row r="34">
          <cell r="B34" t="str">
            <v>Izilda Dourado Carnio</v>
          </cell>
        </row>
        <row r="35">
          <cell r="B35" t="str">
            <v>Jackson dos Santos Macedo</v>
          </cell>
        </row>
        <row r="36">
          <cell r="B36" t="str">
            <v>Jeronimo Nascimento Santos</v>
          </cell>
        </row>
        <row r="37">
          <cell r="B37" t="str">
            <v>João Alves Correa Neto</v>
          </cell>
        </row>
        <row r="38">
          <cell r="B38" t="str">
            <v>João Augusto Rios</v>
          </cell>
        </row>
        <row r="39">
          <cell r="B39" t="str">
            <v>Jorge Francisco Borges</v>
          </cell>
        </row>
        <row r="40">
          <cell r="B40" t="str">
            <v>José Alberto de Souza Filho</v>
          </cell>
        </row>
        <row r="41">
          <cell r="B41" t="str">
            <v>José de Jesus Ferreira Gonçalves</v>
          </cell>
        </row>
        <row r="42">
          <cell r="B42" t="str">
            <v>Kelen Batista de Azevedo</v>
          </cell>
        </row>
        <row r="43">
          <cell r="B43" t="str">
            <v>Laís Castedo</v>
          </cell>
        </row>
        <row r="44">
          <cell r="B44" t="str">
            <v>Leandro Monteiro Cruz</v>
          </cell>
        </row>
        <row r="45">
          <cell r="B45" t="str">
            <v>Luciana Santos Nogueira de Lima</v>
          </cell>
        </row>
        <row r="46">
          <cell r="B46" t="str">
            <v>Luiz Fernando Simabukuro</v>
          </cell>
        </row>
        <row r="47">
          <cell r="B47" t="str">
            <v>Marcelino Santos Gomes</v>
          </cell>
        </row>
        <row r="48">
          <cell r="B48" t="str">
            <v>Marcelo Cabral Chuva</v>
          </cell>
        </row>
        <row r="49">
          <cell r="B49" t="str">
            <v>Márcio Glauber</v>
          </cell>
        </row>
        <row r="50">
          <cell r="B50" t="str">
            <v>Marco Antonio de Sousa</v>
          </cell>
        </row>
        <row r="51">
          <cell r="B51" t="str">
            <v>Marcos Câmara</v>
          </cell>
        </row>
        <row r="52">
          <cell r="B52" t="str">
            <v>Marcos Cesar Allegretti</v>
          </cell>
        </row>
        <row r="53">
          <cell r="B53" t="str">
            <v>Marcos Linhares da Costa</v>
          </cell>
        </row>
        <row r="54">
          <cell r="B54" t="str">
            <v>Marcos Pastorello</v>
          </cell>
        </row>
        <row r="55">
          <cell r="B55" t="str">
            <v>Maria Cremilda Couto</v>
          </cell>
        </row>
        <row r="56">
          <cell r="B56" t="str">
            <v>Marjorie Maria Ribeiro Macedo</v>
          </cell>
        </row>
        <row r="57">
          <cell r="B57" t="str">
            <v>Maurício Alves da Silva</v>
          </cell>
        </row>
        <row r="58">
          <cell r="B58" t="str">
            <v>Mauricy Alessandro do Nascimento</v>
          </cell>
        </row>
        <row r="59">
          <cell r="B59" t="str">
            <v>Michele Correia Quintas dos Santos</v>
          </cell>
        </row>
        <row r="60">
          <cell r="B60" t="str">
            <v>Micheli Menezes Costa Machado</v>
          </cell>
        </row>
        <row r="61">
          <cell r="B61" t="str">
            <v>Miriam Yukie Kato</v>
          </cell>
        </row>
        <row r="62">
          <cell r="B62" t="str">
            <v>Naia Gonçalves da Conceição</v>
          </cell>
        </row>
        <row r="63">
          <cell r="B63" t="str">
            <v>Natanael Vieira de Oliveira</v>
          </cell>
        </row>
        <row r="64">
          <cell r="B64" t="str">
            <v>Patrícia</v>
          </cell>
        </row>
        <row r="65">
          <cell r="B65" t="str">
            <v>Paula Carvalho Barreiro Anas</v>
          </cell>
        </row>
        <row r="66">
          <cell r="B66" t="str">
            <v>Paulo Cesar Monteiro Silveira</v>
          </cell>
        </row>
        <row r="67">
          <cell r="B67" t="str">
            <v>Paulo Cesar Vieira</v>
          </cell>
        </row>
        <row r="68">
          <cell r="B68" t="str">
            <v>Pettrya Coelho Silva de Menezes</v>
          </cell>
        </row>
        <row r="69">
          <cell r="B69" t="str">
            <v>Rafaelle Cristina Oliveira da Silva</v>
          </cell>
        </row>
        <row r="70">
          <cell r="B70" t="str">
            <v>Regivaldo Alves Queiroz</v>
          </cell>
        </row>
        <row r="71">
          <cell r="B71" t="str">
            <v>Renata de Lima Teodoro de Almeida</v>
          </cell>
        </row>
        <row r="72">
          <cell r="B72" t="str">
            <v>Renata Dizioli Resende</v>
          </cell>
        </row>
        <row r="73">
          <cell r="B73" t="str">
            <v>Renata Sousa da Silva</v>
          </cell>
        </row>
        <row r="74">
          <cell r="B74" t="str">
            <v>Renata Zabeu</v>
          </cell>
        </row>
        <row r="75">
          <cell r="B75" t="str">
            <v>Renato Cristian Lima de Deus</v>
          </cell>
        </row>
        <row r="76">
          <cell r="B76" t="str">
            <v>Roberto Andrade e Silva</v>
          </cell>
        </row>
        <row r="77">
          <cell r="B77" t="str">
            <v>Rodrigo Penasso</v>
          </cell>
        </row>
        <row r="78">
          <cell r="B78" t="str">
            <v>Rodrigo Penasso</v>
          </cell>
        </row>
        <row r="79">
          <cell r="B79" t="str">
            <v>Rogerio Domingos Silva</v>
          </cell>
        </row>
        <row r="80">
          <cell r="B80" t="str">
            <v>Rogério Mazio</v>
          </cell>
        </row>
        <row r="81">
          <cell r="B81" t="str">
            <v>Rogner Palasson</v>
          </cell>
        </row>
        <row r="82">
          <cell r="B82" t="str">
            <v>Rômulo Brasil Rebouças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68450-D5BB-401D-80D8-004CD38555C7}">
  <dimension ref="A1:O10"/>
  <sheetViews>
    <sheetView tabSelected="1" view="pageBreakPreview" zoomScale="60" zoomScaleNormal="100" workbookViewId="0">
      <selection activeCell="M10" sqref="M10"/>
    </sheetView>
  </sheetViews>
  <sheetFormatPr defaultRowHeight="15" x14ac:dyDescent="0.25"/>
  <cols>
    <col min="2" max="2" width="12" bestFit="1" customWidth="1"/>
    <col min="4" max="4" width="29" bestFit="1" customWidth="1"/>
    <col min="5" max="5" width="44.28515625" customWidth="1"/>
    <col min="6" max="6" width="41.85546875" bestFit="1" customWidth="1"/>
    <col min="7" max="7" width="24.85546875" customWidth="1"/>
    <col min="8" max="8" width="28" customWidth="1"/>
    <col min="9" max="9" width="61.28515625" bestFit="1" customWidth="1"/>
    <col min="10" max="10" width="12" customWidth="1"/>
    <col min="11" max="11" width="12.7109375" customWidth="1"/>
    <col min="12" max="13" width="11.7109375" customWidth="1"/>
    <col min="15" max="15" width="13.7109375" bestFit="1" customWidth="1"/>
  </cols>
  <sheetData>
    <row r="1" spans="1:15" ht="46.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21.75" thickBot="1" x14ac:dyDescent="0.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5">
      <c r="A3" s="3" t="s">
        <v>2</v>
      </c>
      <c r="B3" s="4"/>
      <c r="E3" s="5" t="s">
        <v>3</v>
      </c>
      <c r="F3" s="6"/>
      <c r="G3" s="6"/>
      <c r="H3" s="6"/>
      <c r="I3" s="6"/>
      <c r="J3" s="7"/>
      <c r="M3" s="5" t="s">
        <v>4</v>
      </c>
      <c r="N3" s="6"/>
      <c r="O3" s="7"/>
    </row>
    <row r="4" spans="1:15" x14ac:dyDescent="0.25">
      <c r="A4" s="8"/>
      <c r="B4" s="9"/>
      <c r="E4" s="10"/>
      <c r="F4" s="11"/>
      <c r="G4" s="11"/>
      <c r="H4" s="11"/>
      <c r="I4" s="11"/>
      <c r="J4" s="12"/>
      <c r="M4" s="10"/>
      <c r="N4" s="11"/>
      <c r="O4" s="12"/>
    </row>
    <row r="5" spans="1:15" ht="21.75" thickBot="1" x14ac:dyDescent="0.3">
      <c r="A5" s="13" t="s">
        <v>5</v>
      </c>
      <c r="B5" s="14"/>
      <c r="E5" s="13" t="s">
        <v>6</v>
      </c>
      <c r="F5" s="15"/>
      <c r="G5" s="16"/>
      <c r="H5" s="17"/>
      <c r="I5" s="17"/>
      <c r="J5" s="14"/>
      <c r="M5" s="18">
        <v>49368</v>
      </c>
      <c r="N5" s="19"/>
      <c r="O5" s="20"/>
    </row>
    <row r="6" spans="1:15" ht="15.75" thickBot="1" x14ac:dyDescent="0.3"/>
    <row r="7" spans="1:15" ht="16.5" thickBot="1" x14ac:dyDescent="0.3">
      <c r="A7" s="21" t="s">
        <v>7</v>
      </c>
      <c r="B7" s="21" t="s">
        <v>8</v>
      </c>
      <c r="C7" s="22" t="s">
        <v>9</v>
      </c>
      <c r="D7" s="23" t="s">
        <v>10</v>
      </c>
      <c r="E7" s="23" t="s">
        <v>11</v>
      </c>
      <c r="F7" s="24" t="s">
        <v>12</v>
      </c>
      <c r="G7" s="23" t="s">
        <v>13</v>
      </c>
      <c r="H7" s="25" t="s">
        <v>14</v>
      </c>
      <c r="I7" s="26" t="s">
        <v>15</v>
      </c>
      <c r="J7" s="26" t="s">
        <v>16</v>
      </c>
      <c r="K7" s="23"/>
      <c r="L7" s="23"/>
      <c r="M7" s="26" t="s">
        <v>17</v>
      </c>
      <c r="N7" s="23"/>
      <c r="O7" s="23"/>
    </row>
    <row r="8" spans="1:15" ht="63.75" thickBot="1" x14ac:dyDescent="0.3">
      <c r="A8" s="21"/>
      <c r="B8" s="21"/>
      <c r="C8" s="22"/>
      <c r="D8" s="23"/>
      <c r="E8" s="23"/>
      <c r="F8" s="25"/>
      <c r="G8" s="23"/>
      <c r="H8" s="25"/>
      <c r="I8" s="23"/>
      <c r="J8" s="27" t="s">
        <v>18</v>
      </c>
      <c r="K8" s="27" t="s">
        <v>19</v>
      </c>
      <c r="L8" s="28" t="s">
        <v>20</v>
      </c>
      <c r="M8" s="28" t="s">
        <v>21</v>
      </c>
      <c r="N8" s="27" t="s">
        <v>22</v>
      </c>
      <c r="O8" s="28" t="s">
        <v>23</v>
      </c>
    </row>
    <row r="9" spans="1:15" x14ac:dyDescent="0.25">
      <c r="A9" s="41"/>
      <c r="B9" s="29">
        <v>44630</v>
      </c>
      <c r="C9" s="30"/>
      <c r="D9" s="31" t="s">
        <v>24</v>
      </c>
      <c r="E9" s="32" t="s">
        <v>25</v>
      </c>
      <c r="F9" s="33" t="s">
        <v>26</v>
      </c>
      <c r="G9" s="34" t="s">
        <v>27</v>
      </c>
      <c r="H9" s="35" t="s">
        <v>28</v>
      </c>
      <c r="I9" s="31" t="s">
        <v>29</v>
      </c>
      <c r="J9" s="36">
        <v>0.625</v>
      </c>
      <c r="K9" s="36">
        <v>0.75</v>
      </c>
      <c r="L9" s="37">
        <f t="shared" ref="L9:L10" si="0">IF(J9="","",IF(K9="","",K9-J9))</f>
        <v>0.125</v>
      </c>
      <c r="M9" s="38">
        <v>49368</v>
      </c>
      <c r="N9" s="39">
        <v>49381</v>
      </c>
      <c r="O9" s="40">
        <f t="shared" ref="O9:O10" si="1">IF(N9=0,"",N9-M9)</f>
        <v>13</v>
      </c>
    </row>
    <row r="10" spans="1:15" x14ac:dyDescent="0.25">
      <c r="A10" s="41"/>
      <c r="B10" s="29">
        <v>44636</v>
      </c>
      <c r="C10" s="30"/>
      <c r="D10" s="31" t="s">
        <v>30</v>
      </c>
      <c r="E10" s="32" t="s">
        <v>31</v>
      </c>
      <c r="F10" s="33" t="s">
        <v>32</v>
      </c>
      <c r="G10" s="34" t="s">
        <v>33</v>
      </c>
      <c r="H10" s="35" t="s">
        <v>34</v>
      </c>
      <c r="I10" s="31" t="s">
        <v>35</v>
      </c>
      <c r="J10" s="36">
        <v>0.57638888888888895</v>
      </c>
      <c r="K10" s="36">
        <v>0.72916666666666663</v>
      </c>
      <c r="L10" s="37">
        <f t="shared" si="0"/>
        <v>0.15277777777777768</v>
      </c>
      <c r="M10" s="38">
        <f t="shared" ref="M9:M10" si="2">N9</f>
        <v>49381</v>
      </c>
      <c r="N10" s="39">
        <v>49410</v>
      </c>
      <c r="O10" s="40">
        <f t="shared" si="1"/>
        <v>29</v>
      </c>
    </row>
  </sheetData>
  <mergeCells count="19">
    <mergeCell ref="G7:G8"/>
    <mergeCell ref="H7:H8"/>
    <mergeCell ref="I7:I8"/>
    <mergeCell ref="J7:L7"/>
    <mergeCell ref="M7:O7"/>
    <mergeCell ref="A7:A8"/>
    <mergeCell ref="B7:B8"/>
    <mergeCell ref="C7:C8"/>
    <mergeCell ref="D7:D8"/>
    <mergeCell ref="E7:E8"/>
    <mergeCell ref="F7:F8"/>
    <mergeCell ref="A1:O1"/>
    <mergeCell ref="A2:O2"/>
    <mergeCell ref="A3:B4"/>
    <mergeCell ref="E3:J4"/>
    <mergeCell ref="M3:O4"/>
    <mergeCell ref="A5:B5"/>
    <mergeCell ref="E5:J5"/>
    <mergeCell ref="M5:O5"/>
  </mergeCells>
  <dataValidations count="2">
    <dataValidation type="list" allowBlank="1" showInputMessage="1" showErrorMessage="1" sqref="E9:E10" xr:uid="{BD9C1F74-FC7A-466A-8A18-4D10547F2BF8}">
      <formula1>Solicita</formula1>
    </dataValidation>
    <dataValidation type="list" allowBlank="1" showInputMessage="1" showErrorMessage="1" sqref="D9:D10" xr:uid="{0DC97BD5-B89C-4F94-8B07-A3E7370A92EB}">
      <formula1>Motorista</formula1>
    </dataValidation>
  </dataValidations>
  <pageMargins left="0.511811024" right="0.511811024" top="0.78740157499999996" bottom="0.78740157499999996" header="0.31496062000000002" footer="0.31496062000000002"/>
  <pageSetup paperSize="9" scale="4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Bechilia</dc:creator>
  <cp:lastModifiedBy>Vanessa Bechilia</cp:lastModifiedBy>
  <dcterms:created xsi:type="dcterms:W3CDTF">2023-05-30T20:36:34Z</dcterms:created>
  <dcterms:modified xsi:type="dcterms:W3CDTF">2023-05-30T20:47:03Z</dcterms:modified>
</cp:coreProperties>
</file>