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Plan1!$A$1:$O$23</definedName>
    <definedName name="Motorista_2022">[1]SOLICITANTE!$M$3:$M$16</definedName>
  </definedNames>
  <calcPr calcId="145621"/>
</workbook>
</file>

<file path=xl/calcChain.xml><?xml version="1.0" encoding="utf-8"?>
<calcChain xmlns="http://schemas.openxmlformats.org/spreadsheetml/2006/main">
  <c r="L22" i="1" l="1"/>
  <c r="N22" i="1" s="1"/>
  <c r="K22" i="1"/>
  <c r="N21" i="1"/>
  <c r="L21" i="1"/>
  <c r="K21" i="1"/>
  <c r="L20" i="1"/>
  <c r="N20" i="1" s="1"/>
  <c r="K20" i="1"/>
  <c r="L19" i="1"/>
  <c r="N19" i="1" s="1"/>
  <c r="K19" i="1"/>
  <c r="L18" i="1"/>
  <c r="N18" i="1" s="1"/>
  <c r="K18" i="1"/>
  <c r="N17" i="1"/>
  <c r="L17" i="1"/>
  <c r="K17" i="1"/>
  <c r="L16" i="1"/>
  <c r="N16" i="1" s="1"/>
  <c r="K16" i="1"/>
  <c r="L15" i="1"/>
  <c r="N15" i="1" s="1"/>
  <c r="K15" i="1"/>
  <c r="L14" i="1"/>
  <c r="N14" i="1" s="1"/>
  <c r="K14" i="1"/>
  <c r="N13" i="1"/>
  <c r="L13" i="1"/>
  <c r="K13" i="1"/>
  <c r="L12" i="1"/>
  <c r="N12" i="1" s="1"/>
  <c r="K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<sst xmlns="http://schemas.openxmlformats.org/spreadsheetml/2006/main" count="102" uniqueCount="63">
  <si>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</si>
  <si>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</si>
  <si>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</si>
  <si>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</si>
  <si>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</si>
  <si>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</si>
  <si>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</si>
  <si>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</si>
  <si>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</si>
  <si>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</si>
  <si>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</si>
  <si>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</si>
  <si>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</si>
  <si>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</si>
  <si>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</si>
  <si>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</si>
  <si>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</si>
  <si>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</si>
  <si>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</si>
  <si>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</si>
  <si>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</si>
  <si>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</si>
  <si>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</si>
  <si>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</si>
  <si>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Marcelo Cabral Chuvas</t>
  </si>
  <si>
    <t>Zeladoria</t>
  </si>
  <si>
    <t>Aviação</t>
  </si>
  <si>
    <t>Bairro Aviação</t>
  </si>
  <si>
    <t>Cydicon Ferragens - Aquisição de tinta para reparo tubulação do banheiro</t>
  </si>
  <si>
    <t>Nicole Fernandez</t>
  </si>
  <si>
    <t>FIN - Pav. ADM - 1º andar</t>
  </si>
  <si>
    <t>Boqueirão</t>
  </si>
  <si>
    <t>Bairro Boqueirão</t>
  </si>
  <si>
    <t>Correios - Postagem de documento</t>
  </si>
  <si>
    <t>Eduardo B. Boschetti</t>
  </si>
  <si>
    <t>Gab. 21</t>
  </si>
  <si>
    <t>VILA MIRIM</t>
  </si>
  <si>
    <t>Paço Municipal</t>
  </si>
  <si>
    <t>Protocolar documento Gabinete Prefeita</t>
  </si>
  <si>
    <t>Ademir Moreira</t>
  </si>
  <si>
    <t>Gab. 17</t>
  </si>
  <si>
    <t>Prefeitura - SEFIN Protocolar Ofícios</t>
  </si>
  <si>
    <t>Eloy Robson Catão</t>
  </si>
  <si>
    <t>Gab. 19</t>
  </si>
  <si>
    <t>Sítio do Campo</t>
  </si>
  <si>
    <t>Bairro Sítio do Campo</t>
  </si>
  <si>
    <t>Buscar Vereador Betinho no PDA:  Evento 5o. Encontro Empreendedor de PG</t>
  </si>
  <si>
    <t>Felipe Simões Gomes</t>
  </si>
  <si>
    <t>Rosemar Amorim</t>
  </si>
  <si>
    <t>Gabinete da Presidência</t>
  </si>
  <si>
    <t>Entrega de documentos na Prefeitura</t>
  </si>
  <si>
    <t>Bairro Mirim</t>
  </si>
  <si>
    <t>Levar lavadora de alta pressão assisência técnica para orçamento: Vila Mirim e Jd. Guilhermina</t>
  </si>
  <si>
    <t>Reunião Secretaria de Finanças</t>
  </si>
  <si>
    <t>MOT - Pav. ADM - Térreo</t>
  </si>
  <si>
    <t>Anhanguera</t>
  </si>
  <si>
    <t>Jd. Anhanguera</t>
  </si>
  <si>
    <t>Abastecimento e lavagem de veículo oficial</t>
  </si>
  <si>
    <t>Sergio Bonini</t>
  </si>
  <si>
    <t>Reunião CAPS Boqueirão com Diretora da Unidade</t>
  </si>
  <si>
    <t>Caiçara</t>
  </si>
  <si>
    <t>Bairro Caiçara</t>
  </si>
  <si>
    <t>Fiscalização USAFA Caiçara/ Levantamento de Processos na Secretaria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</si>
</sst>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BreakPreview" zoomScale="60" zoomScaleNormal="100" workbookViewId="0">
      <selection activeCell="D36" sqref="D36"/>
    </sheetView>
  </sheetViews>
  <sheetFormatPr defaultRowHeight="15" x14ac:dyDescent="0.25"/>
  <cols>
    <col min="2" max="2" width="12.5703125" bestFit="1" customWidth="1"/>
    <col min="3" max="3" width="25.42578125" bestFit="1" customWidth="1"/>
    <col min="4" max="4" width="41.5703125" customWidth="1"/>
    <col min="5" max="5" width="41.85546875" bestFit="1" customWidth="1"/>
    <col min="6" max="6" width="22.28515625" customWidth="1"/>
    <col min="7" max="7" width="28.5703125" customWidth="1"/>
    <col min="8" max="8" width="46.1406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3" max="13" width="9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81776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30" customHeight="1" x14ac:dyDescent="0.25">
      <c r="A10" s="26"/>
      <c r="B10" s="27">
        <v>44747</v>
      </c>
      <c r="C10" s="28" t="s">
        <v>24</v>
      </c>
      <c r="D10" s="28" t="s">
        <v>24</v>
      </c>
      <c r="E10" s="29" t="s">
        <v>25</v>
      </c>
      <c r="F10" s="30" t="s">
        <v>26</v>
      </c>
      <c r="G10" s="31" t="s">
        <v>27</v>
      </c>
      <c r="H10" s="32" t="s">
        <v>28</v>
      </c>
      <c r="I10" s="33">
        <v>0.625</v>
      </c>
      <c r="J10" s="33">
        <v>0.66666666666666663</v>
      </c>
      <c r="K10" s="34">
        <f t="shared" ref="K10:K22" si="0">IF(I10="","",IF(J10="","",J10-I10))</f>
        <v>4.166666666666663E-2</v>
      </c>
      <c r="L10" s="35">
        <v>81776</v>
      </c>
      <c r="M10" s="36">
        <v>81792</v>
      </c>
      <c r="N10" s="37">
        <f t="shared" ref="N10:N22" si="1">IF(M10=0,"",M10-L10)</f>
        <v>16</v>
      </c>
    </row>
    <row r="11" spans="1:14" ht="30" customHeight="1" x14ac:dyDescent="0.25">
      <c r="A11" s="26"/>
      <c r="B11" s="27">
        <v>44748</v>
      </c>
      <c r="C11" s="28" t="s">
        <v>24</v>
      </c>
      <c r="D11" s="38" t="s">
        <v>29</v>
      </c>
      <c r="E11" s="29" t="s">
        <v>30</v>
      </c>
      <c r="F11" s="30" t="s">
        <v>31</v>
      </c>
      <c r="G11" s="31" t="s">
        <v>32</v>
      </c>
      <c r="H11" s="28" t="s">
        <v>33</v>
      </c>
      <c r="I11" s="33">
        <v>0.4548611111111111</v>
      </c>
      <c r="J11" s="33">
        <v>0.46180555555555558</v>
      </c>
      <c r="K11" s="34">
        <f t="shared" si="0"/>
        <v>6.9444444444444753E-3</v>
      </c>
      <c r="L11" s="35">
        <f t="shared" ref="L10:L22" si="2">M10</f>
        <v>81792</v>
      </c>
      <c r="M11" s="36">
        <v>81794</v>
      </c>
      <c r="N11" s="37">
        <f t="shared" si="1"/>
        <v>2</v>
      </c>
    </row>
    <row r="12" spans="1:14" ht="30" customHeight="1" x14ac:dyDescent="0.25">
      <c r="A12" s="26"/>
      <c r="B12" s="27">
        <v>44757</v>
      </c>
      <c r="C12" s="28" t="s">
        <v>34</v>
      </c>
      <c r="D12" s="28" t="s">
        <v>34</v>
      </c>
      <c r="E12" s="29" t="s">
        <v>35</v>
      </c>
      <c r="F12" s="30" t="s">
        <v>36</v>
      </c>
      <c r="G12" s="31" t="s">
        <v>37</v>
      </c>
      <c r="H12" s="28" t="s">
        <v>38</v>
      </c>
      <c r="I12" s="33">
        <v>0.41666666666666669</v>
      </c>
      <c r="J12" s="33">
        <v>0.48402777777777778</v>
      </c>
      <c r="K12" s="34">
        <f t="shared" si="0"/>
        <v>6.7361111111111094E-2</v>
      </c>
      <c r="L12" s="35">
        <f t="shared" si="2"/>
        <v>81794</v>
      </c>
      <c r="M12" s="36">
        <v>81814</v>
      </c>
      <c r="N12" s="37">
        <f t="shared" si="1"/>
        <v>20</v>
      </c>
    </row>
    <row r="13" spans="1:14" ht="30" customHeight="1" x14ac:dyDescent="0.25">
      <c r="A13" s="26"/>
      <c r="B13" s="27">
        <v>44760</v>
      </c>
      <c r="C13" s="28" t="s">
        <v>39</v>
      </c>
      <c r="D13" s="28" t="s">
        <v>39</v>
      </c>
      <c r="E13" s="29" t="s">
        <v>40</v>
      </c>
      <c r="F13" s="30" t="s">
        <v>36</v>
      </c>
      <c r="G13" s="31" t="s">
        <v>37</v>
      </c>
      <c r="H13" s="28" t="s">
        <v>41</v>
      </c>
      <c r="I13" s="33">
        <v>0.4236111111111111</v>
      </c>
      <c r="J13" s="33">
        <v>0.52083333333333337</v>
      </c>
      <c r="K13" s="34">
        <f t="shared" si="0"/>
        <v>9.7222222222222265E-2</v>
      </c>
      <c r="L13" s="35">
        <f t="shared" si="2"/>
        <v>81814</v>
      </c>
      <c r="M13" s="36">
        <v>81835</v>
      </c>
      <c r="N13" s="37">
        <f t="shared" si="1"/>
        <v>21</v>
      </c>
    </row>
    <row r="14" spans="1:14" ht="30" customHeight="1" x14ac:dyDescent="0.25">
      <c r="A14" s="26"/>
      <c r="B14" s="27">
        <v>44761</v>
      </c>
      <c r="C14" s="28" t="s">
        <v>42</v>
      </c>
      <c r="D14" s="28" t="s">
        <v>42</v>
      </c>
      <c r="E14" s="29" t="s">
        <v>43</v>
      </c>
      <c r="F14" s="30" t="s">
        <v>44</v>
      </c>
      <c r="G14" s="31" t="s">
        <v>45</v>
      </c>
      <c r="H14" s="32" t="s">
        <v>46</v>
      </c>
      <c r="I14" s="33">
        <v>0.66666666666666663</v>
      </c>
      <c r="J14" s="33">
        <v>0.69791666666666663</v>
      </c>
      <c r="K14" s="34">
        <f t="shared" si="0"/>
        <v>3.125E-2</v>
      </c>
      <c r="L14" s="35">
        <f t="shared" si="2"/>
        <v>81835</v>
      </c>
      <c r="M14" s="36">
        <v>81841</v>
      </c>
      <c r="N14" s="37">
        <f t="shared" si="1"/>
        <v>6</v>
      </c>
    </row>
    <row r="15" spans="1:14" ht="30" customHeight="1" x14ac:dyDescent="0.25">
      <c r="A15" s="26"/>
      <c r="B15" s="27">
        <v>44767</v>
      </c>
      <c r="C15" s="28" t="s">
        <v>47</v>
      </c>
      <c r="D15" s="28" t="s">
        <v>48</v>
      </c>
      <c r="E15" s="29" t="s">
        <v>49</v>
      </c>
      <c r="F15" s="30" t="s">
        <v>36</v>
      </c>
      <c r="G15" s="31" t="s">
        <v>37</v>
      </c>
      <c r="H15" s="28" t="s">
        <v>50</v>
      </c>
      <c r="I15" s="33">
        <v>0.64236111111111105</v>
      </c>
      <c r="J15" s="33">
        <v>0.6875</v>
      </c>
      <c r="K15" s="34">
        <f t="shared" si="0"/>
        <v>4.5138888888888951E-2</v>
      </c>
      <c r="L15" s="35">
        <f t="shared" si="2"/>
        <v>81841</v>
      </c>
      <c r="M15" s="36">
        <v>81866</v>
      </c>
      <c r="N15" s="37">
        <f t="shared" si="1"/>
        <v>25</v>
      </c>
    </row>
    <row r="16" spans="1:14" ht="30" customHeight="1" x14ac:dyDescent="0.25">
      <c r="A16" s="26"/>
      <c r="B16" s="27">
        <v>44768</v>
      </c>
      <c r="C16" s="28" t="s">
        <v>24</v>
      </c>
      <c r="D16" s="28" t="s">
        <v>24</v>
      </c>
      <c r="E16" s="29" t="s">
        <v>25</v>
      </c>
      <c r="F16" s="30" t="s">
        <v>36</v>
      </c>
      <c r="G16" s="31" t="s">
        <v>51</v>
      </c>
      <c r="H16" s="39" t="s">
        <v>52</v>
      </c>
      <c r="I16" s="33">
        <v>0.40972222222222227</v>
      </c>
      <c r="J16" s="33">
        <v>0.4375</v>
      </c>
      <c r="K16" s="34">
        <f t="shared" si="0"/>
        <v>2.7777777777777735E-2</v>
      </c>
      <c r="L16" s="35">
        <f t="shared" si="2"/>
        <v>81866</v>
      </c>
      <c r="M16" s="36">
        <v>81883</v>
      </c>
      <c r="N16" s="37">
        <f t="shared" si="1"/>
        <v>17</v>
      </c>
    </row>
    <row r="17" spans="1:14" ht="30" customHeight="1" x14ac:dyDescent="0.25">
      <c r="A17" s="26"/>
      <c r="B17" s="27">
        <v>44768</v>
      </c>
      <c r="C17" s="28" t="s">
        <v>42</v>
      </c>
      <c r="D17" s="28" t="s">
        <v>42</v>
      </c>
      <c r="E17" s="29" t="s">
        <v>43</v>
      </c>
      <c r="F17" s="28" t="s">
        <v>36</v>
      </c>
      <c r="G17" s="31" t="s">
        <v>37</v>
      </c>
      <c r="H17" s="28" t="s">
        <v>53</v>
      </c>
      <c r="I17" s="33">
        <v>0.60069444444444442</v>
      </c>
      <c r="J17" s="33">
        <v>0.71527777777777779</v>
      </c>
      <c r="K17" s="34">
        <f t="shared" si="0"/>
        <v>0.11458333333333337</v>
      </c>
      <c r="L17" s="35">
        <f t="shared" si="2"/>
        <v>81883</v>
      </c>
      <c r="M17" s="40">
        <v>81902</v>
      </c>
      <c r="N17" s="37">
        <f t="shared" si="1"/>
        <v>19</v>
      </c>
    </row>
    <row r="18" spans="1:14" ht="30" customHeight="1" x14ac:dyDescent="0.25">
      <c r="A18" s="26"/>
      <c r="B18" s="27">
        <v>44769</v>
      </c>
      <c r="C18" s="28" t="s">
        <v>47</v>
      </c>
      <c r="D18" s="28" t="s">
        <v>47</v>
      </c>
      <c r="E18" s="29" t="s">
        <v>54</v>
      </c>
      <c r="F18" s="30" t="s">
        <v>55</v>
      </c>
      <c r="G18" s="31" t="s">
        <v>56</v>
      </c>
      <c r="H18" s="28" t="s">
        <v>57</v>
      </c>
      <c r="I18" s="33">
        <v>0.41666666666666669</v>
      </c>
      <c r="J18" s="33">
        <v>0.625</v>
      </c>
      <c r="K18" s="34">
        <f t="shared" si="0"/>
        <v>0.20833333333333331</v>
      </c>
      <c r="L18" s="35">
        <f t="shared" si="2"/>
        <v>81902</v>
      </c>
      <c r="M18" s="36">
        <v>81916</v>
      </c>
      <c r="N18" s="37">
        <f t="shared" si="1"/>
        <v>14</v>
      </c>
    </row>
    <row r="19" spans="1:14" ht="30" customHeight="1" x14ac:dyDescent="0.25">
      <c r="A19" s="26"/>
      <c r="B19" s="27">
        <v>44769</v>
      </c>
      <c r="C19" s="28" t="s">
        <v>58</v>
      </c>
      <c r="D19" s="28" t="s">
        <v>48</v>
      </c>
      <c r="E19" s="29" t="s">
        <v>49</v>
      </c>
      <c r="F19" s="30" t="s">
        <v>36</v>
      </c>
      <c r="G19" s="31" t="s">
        <v>37</v>
      </c>
      <c r="H19" s="28" t="s">
        <v>50</v>
      </c>
      <c r="I19" s="33">
        <v>0.63194444444444442</v>
      </c>
      <c r="J19" s="33">
        <v>0.68055555555555547</v>
      </c>
      <c r="K19" s="34">
        <f t="shared" si="0"/>
        <v>4.8611111111111049E-2</v>
      </c>
      <c r="L19" s="35">
        <f t="shared" si="2"/>
        <v>81916</v>
      </c>
      <c r="M19" s="36">
        <v>81939</v>
      </c>
      <c r="N19" s="37">
        <f t="shared" si="1"/>
        <v>23</v>
      </c>
    </row>
    <row r="20" spans="1:14" ht="30" customHeight="1" x14ac:dyDescent="0.25">
      <c r="A20" s="26"/>
      <c r="B20" s="27">
        <v>44769</v>
      </c>
      <c r="C20" s="28" t="s">
        <v>58</v>
      </c>
      <c r="D20" s="28" t="s">
        <v>48</v>
      </c>
      <c r="E20" s="29" t="s">
        <v>49</v>
      </c>
      <c r="F20" s="30" t="s">
        <v>36</v>
      </c>
      <c r="G20" s="31" t="s">
        <v>37</v>
      </c>
      <c r="H20" s="28" t="s">
        <v>50</v>
      </c>
      <c r="I20" s="33">
        <v>0.6875</v>
      </c>
      <c r="J20" s="33">
        <v>0.73611111111111116</v>
      </c>
      <c r="K20" s="34">
        <f t="shared" si="0"/>
        <v>4.861111111111116E-2</v>
      </c>
      <c r="L20" s="35">
        <f t="shared" si="2"/>
        <v>81939</v>
      </c>
      <c r="M20" s="36">
        <v>81962</v>
      </c>
      <c r="N20" s="37">
        <f t="shared" si="1"/>
        <v>23</v>
      </c>
    </row>
    <row r="21" spans="1:14" ht="30" customHeight="1" x14ac:dyDescent="0.25">
      <c r="A21" s="26"/>
      <c r="B21" s="27">
        <v>44770</v>
      </c>
      <c r="C21" s="28" t="s">
        <v>39</v>
      </c>
      <c r="D21" s="28" t="s">
        <v>39</v>
      </c>
      <c r="E21" s="29" t="s">
        <v>40</v>
      </c>
      <c r="F21" s="30" t="s">
        <v>31</v>
      </c>
      <c r="G21" s="31" t="s">
        <v>32</v>
      </c>
      <c r="H21" s="32" t="s">
        <v>59</v>
      </c>
      <c r="I21" s="33">
        <v>0.64236111111111105</v>
      </c>
      <c r="J21" s="33">
        <v>0.70486111111111116</v>
      </c>
      <c r="K21" s="34">
        <f t="shared" si="0"/>
        <v>6.2500000000000111E-2</v>
      </c>
      <c r="L21" s="35">
        <f t="shared" si="2"/>
        <v>81962</v>
      </c>
      <c r="M21" s="36">
        <v>81967</v>
      </c>
      <c r="N21" s="37">
        <f t="shared" si="1"/>
        <v>5</v>
      </c>
    </row>
    <row r="22" spans="1:14" ht="30" customHeight="1" x14ac:dyDescent="0.25">
      <c r="A22" s="26"/>
      <c r="B22" s="27">
        <v>44771</v>
      </c>
      <c r="C22" s="28" t="s">
        <v>39</v>
      </c>
      <c r="D22" s="28" t="s">
        <v>39</v>
      </c>
      <c r="E22" s="29" t="s">
        <v>40</v>
      </c>
      <c r="F22" s="28" t="s">
        <v>60</v>
      </c>
      <c r="G22" s="31" t="s">
        <v>61</v>
      </c>
      <c r="H22" s="32" t="s">
        <v>62</v>
      </c>
      <c r="I22" s="33">
        <v>0.58333333333333337</v>
      </c>
      <c r="J22" s="33">
        <v>0.65972222222222221</v>
      </c>
      <c r="K22" s="34">
        <f t="shared" si="0"/>
        <v>7.638888888888884E-2</v>
      </c>
      <c r="L22" s="35">
        <f t="shared" si="2"/>
        <v>81967</v>
      </c>
      <c r="M22" s="40">
        <v>81998</v>
      </c>
      <c r="N22" s="37">
        <f t="shared" si="1"/>
        <v>31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0 D12:D14 D16:D18 D21:D22 C10:C22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2023-06-03T22:44:56Z</dcterms:created>
  <dcterms:modified xsi:type="dcterms:W3CDTF">2023-06-03T22:47:46Z</dcterms:modified>
</cp:coreProperties>
</file>