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GAX9C83\"/>
    </mc:Choice>
  </mc:AlternateContent>
  <xr:revisionPtr revIDLastSave="0" documentId="8_{6F86FAE6-5EB4-429D-A862-771EF83B5AD7}" xr6:coauthVersionLast="47" xr6:coauthVersionMax="47" xr10:uidLastSave="{00000000-0000-0000-0000-000000000000}"/>
  <bookViews>
    <workbookView xWindow="-120" yWindow="-120" windowWidth="29040" windowHeight="15840" xr2:uid="{6DB9589D-F62B-40D6-B505-49A14FC7E2DB}"/>
  </bookViews>
  <sheets>
    <sheet name="Planilha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1" l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</calcChain>
</file>

<file path=xl/sharedStrings.xml><?xml version="1.0" encoding="utf-8"?>
<sst xmlns="http://schemas.openxmlformats.org/spreadsheetml/2006/main" count="178" uniqueCount="89">
  <si>
    <t>-</t>
  </si>
  <si>
    <t>Diário de Bordo - 2023</t>
  </si>
  <si>
    <t>Registro de Movimentação dos Veículos Oficiais</t>
  </si>
  <si>
    <t>PLACA</t>
  </si>
  <si>
    <t>MARCA / MODELO</t>
  </si>
  <si>
    <t>KM INICIAL</t>
  </si>
  <si>
    <t>GAX3C83</t>
  </si>
  <si>
    <t>TOYOTA/ COROLLA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</si>
  <si>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</si>
  <si>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</si>
  <si>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</si>
  <si>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</si>
  <si>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</si>
  <si>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</si>
  <si>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</si>
  <si>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</si>
  <si>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</si>
  <si>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</si>
  <si>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</si>
  <si>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</si>
  <si>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</si>
  <si>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</si>
  <si>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</si>
  <si>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</si>
  <si>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Angélica Maria dos Santos</t>
  </si>
  <si>
    <t>Marjorie Maria Macedo</t>
  </si>
  <si>
    <t>RH</t>
  </si>
  <si>
    <t>Mirim</t>
  </si>
  <si>
    <t>Paço Municipal</t>
  </si>
  <si>
    <t>Levar Ofício DDP-RH 04/2023</t>
  </si>
  <si>
    <t>Heloyise Carneiro</t>
  </si>
  <si>
    <t>Departamento Legislativo</t>
  </si>
  <si>
    <t>Vila Mirim</t>
  </si>
  <si>
    <t>Entrega de ofícios com os trabalhos dos Vereadores/ Envio de correspondências Correios -Forte/ Entrega de Ofício 45o. BPM</t>
  </si>
  <si>
    <t>Enilton Ferreira de Sousa</t>
  </si>
  <si>
    <t>Santos</t>
  </si>
  <si>
    <t>Entrega de ofícios GPC-L: CPI-6 (Santos), 45o BPM-I, GCM, PMPG, Polícia Rodoviária Militar, Corpo de Bombeiros</t>
  </si>
  <si>
    <t>Eloy Robson Catão</t>
  </si>
  <si>
    <t>Gab. 19</t>
  </si>
  <si>
    <t>Reunião do Sr. Vereador Betinho com os dirigentes da DRS IV/ Abastecimento de veículo oficial</t>
  </si>
  <si>
    <t>Mongaguá</t>
  </si>
  <si>
    <t>Reunião na Câmara de Mongaguá com demais Vereadores da Baixada Santista - UVEBS</t>
  </si>
  <si>
    <t>Ver. Gugu</t>
  </si>
  <si>
    <t>Tupy</t>
  </si>
  <si>
    <t>Reunião na SubSecretaria de Cidadania</t>
  </si>
  <si>
    <t>Paulo Monteiro</t>
  </si>
  <si>
    <t>Gab. 16</t>
  </si>
  <si>
    <t>Protrocolar Ofícios 25, 26 e 28/2023 - SETRANS/ Secretaria de Segurança Pública/ Secretaria de Com. Social</t>
  </si>
  <si>
    <t>Rafael Lira da Silva</t>
  </si>
  <si>
    <t>Gab. 11</t>
  </si>
  <si>
    <t>São Paulo</t>
  </si>
  <si>
    <t>Reunião com  o Secretário de Turismo do Estado de SP, Sr. Roberto de Lucena, onde os representantes da UVEBS irão apresentar demandas da Região.</t>
  </si>
  <si>
    <t>Boqueirão</t>
  </si>
  <si>
    <t>Levar Sr. Vereado ao PDA para participar de reunião/ Reunião com Prefeita Raquel Chini</t>
  </si>
  <si>
    <t>Maria Solange Oliveira Casanova</t>
  </si>
  <si>
    <t>Gab. 10</t>
  </si>
  <si>
    <t>Entrega de Ofícios na SEDUC, Prefeitura e Secretaria de Assuntos Institucionais</t>
  </si>
  <si>
    <t>Forte</t>
  </si>
  <si>
    <t>Envio de Ofícios com os trabalhos dos Srs. Vereadores</t>
  </si>
  <si>
    <t>Reunião do Sr. Vereador no Gabinete da Prefeita</t>
  </si>
  <si>
    <t>Guarujá</t>
  </si>
  <si>
    <t>Abastecimento de veículo oficial/ Reunião na Prefeitura do Guaruja com Sr. Prefeito e alto escalçao para discutir campanhas humanitárias entre os municípios.</t>
  </si>
  <si>
    <t>José Jesus Ferreira Gonçalves</t>
  </si>
  <si>
    <t>Envio do Ofício GPC-L 060/23 ao Secretário Municipal de Cultura e Turismo</t>
  </si>
  <si>
    <t xml:space="preserve">Gilberto Euclides Guella </t>
  </si>
  <si>
    <t>FIN - Pav. ADM - 1º andar</t>
  </si>
  <si>
    <t>Protocolar Ofício DF 005/2023 referente a solicitação de previsão da RTA e RCL para 2023,2024 e 2025</t>
  </si>
  <si>
    <t>Paulo Cesar Vieira</t>
  </si>
  <si>
    <t>Informática</t>
  </si>
  <si>
    <t>Levar Projeto da Nova Sede da Câmara à Prefeitura</t>
  </si>
  <si>
    <t>Levar o Sr. Vereador ao Aeroporto de Congonhas para viagem à Brasília onde participará da Marcha dos Legislativos Municipais</t>
  </si>
  <si>
    <t>Rosane Pereira Barbosa</t>
  </si>
  <si>
    <t>Protocolar Ofício na SESAP</t>
  </si>
  <si>
    <t>Vando Lucas de Moraes</t>
  </si>
  <si>
    <t>Abastecimento de veículo oficial/ Reunião na ALESP com Dep. Paulo Mansur para tratar de emendas para a cidade de PG</t>
  </si>
  <si>
    <t>Lucas Evangelista Rodrigues</t>
  </si>
  <si>
    <t>Jd. Glória</t>
  </si>
  <si>
    <t>Aquisição de materiais de informática - OBRAMAX</t>
  </si>
  <si>
    <t>Envio de Ofícios com os trabalhos dos Srs. Vereadores - Prefeitura e Correios</t>
  </si>
  <si>
    <t>Entrega de ofício ao Sr. Claudino Pacheco Filho - Subsecretário de ações e Cidadania</t>
  </si>
  <si>
    <t>MOT - Pav. ADM - Térreo</t>
  </si>
  <si>
    <t>São Jorge</t>
  </si>
  <si>
    <t>Bairro São Jorge</t>
  </si>
  <si>
    <t>Lavagem de veículo oficial</t>
  </si>
  <si>
    <t>Levar Ofício na SEURB para o Sr. Secretário Luiz Fernando Felix</t>
  </si>
  <si>
    <t>Marcos Linhares</t>
  </si>
  <si>
    <t>Gab. 22</t>
  </si>
  <si>
    <t>Verificar buracos em via pública: Av. Rocha Pombo</t>
  </si>
  <si>
    <t>Abastecimento de veículo oficial/ Buscar o Sr. Vereador no Aeroporto de Congonhas, o qual retornou de  viagem à Brasília onde participou da Marcha dos Legislativos Municipais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</si>
</sst>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1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13" xfId="1" applyNumberFormat="1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>
      <alignment horizontal="left" vertical="center"/>
    </xf>
    <xf numFmtId="164" fontId="0" fillId="3" borderId="13" xfId="1" applyNumberFormat="1" applyFont="1" applyFill="1" applyBorder="1" applyAlignment="1" applyProtection="1">
      <alignment horizontal="center" vertical="center"/>
      <protection locked="0"/>
    </xf>
    <xf numFmtId="1" fontId="11" fillId="3" borderId="13" xfId="0" applyNumberFormat="1" applyFont="1" applyFill="1" applyBorder="1" applyAlignment="1" applyProtection="1">
      <alignment horizontal="center" vertical="center"/>
      <protection locked="0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2" borderId="14" xfId="0" applyFont="1" applyFill="1" applyBorder="1" applyAlignment="1" applyProtection="1">
      <alignment horizontal="left" vertical="center" wrapText="1"/>
      <protection locked="0"/>
    </xf>
    <xf numFmtId="0" fontId="10" fillId="3" borderId="14" xfId="0" applyFont="1" applyFill="1" applyBorder="1" applyAlignment="1">
      <alignment horizontal="left" vertical="center" wrapText="1"/>
    </xf>
    <xf numFmtId="0" fontId="0" fillId="3" borderId="14" xfId="0" applyFill="1" applyBorder="1" applyAlignment="1" applyProtection="1">
      <alignment horizontal="left" vertical="center" wrapText="1"/>
      <protection locked="0"/>
    </xf>
    <xf numFmtId="165" fontId="0" fillId="3" borderId="15" xfId="0" applyNumberFormat="1" applyFill="1" applyBorder="1" applyAlignment="1" applyProtection="1">
      <alignment horizontal="center" vertical="center" wrapText="1"/>
      <protection locked="0"/>
    </xf>
    <xf numFmtId="164" fontId="0" fillId="3" borderId="13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2319-4C24-4CFE-BC98-513652BE467C}">
  <dimension ref="A1:N35"/>
  <sheetViews>
    <sheetView tabSelected="1" view="pageBreakPreview" zoomScale="60" zoomScaleNormal="100" workbookViewId="0">
      <selection activeCell="U36" sqref="U36"/>
    </sheetView>
  </sheetViews>
  <sheetFormatPr defaultRowHeight="15" x14ac:dyDescent="0.25"/>
  <cols>
    <col min="2" max="2" width="12.5703125" bestFit="1" customWidth="1"/>
    <col min="3" max="3" width="29" bestFit="1" customWidth="1"/>
    <col min="4" max="4" width="54.140625" customWidth="1"/>
    <col min="5" max="5" width="41.85546875" bestFit="1" customWidth="1"/>
    <col min="6" max="6" width="31.85546875" customWidth="1"/>
    <col min="7" max="7" width="27.28515625" customWidth="1"/>
    <col min="8" max="8" width="49" customWidth="1"/>
    <col min="9" max="9" width="14" customWidth="1"/>
    <col min="10" max="10" width="15.140625" customWidth="1"/>
    <col min="11" max="11" width="11.7109375" customWidth="1"/>
    <col min="12" max="12" width="12.7109375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2654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39.950000000000003" customHeight="1" x14ac:dyDescent="0.25">
      <c r="A10" s="26"/>
      <c r="B10" s="27">
        <v>45019</v>
      </c>
      <c r="C10" s="28" t="s">
        <v>24</v>
      </c>
      <c r="D10" s="29" t="s">
        <v>25</v>
      </c>
      <c r="E10" s="45" t="s">
        <v>26</v>
      </c>
      <c r="F10" s="30" t="s">
        <v>27</v>
      </c>
      <c r="G10" s="49" t="s">
        <v>28</v>
      </c>
      <c r="H10" s="31" t="s">
        <v>29</v>
      </c>
      <c r="I10" s="32">
        <v>0.4513888888888889</v>
      </c>
      <c r="J10" s="32">
        <v>0.4861111111111111</v>
      </c>
      <c r="K10" s="48">
        <f t="shared" ref="K10:K35" si="0">IF(I10="","",IF(J10="","",J10-I10))</f>
        <v>3.472222222222221E-2</v>
      </c>
      <c r="L10" s="46">
        <v>2654</v>
      </c>
      <c r="M10" s="33">
        <v>2675</v>
      </c>
      <c r="N10" s="47">
        <f t="shared" ref="N10:N35" si="1">M10-L10</f>
        <v>21</v>
      </c>
    </row>
    <row r="11" spans="1:14" ht="39.950000000000003" customHeight="1" x14ac:dyDescent="0.25">
      <c r="A11" s="26"/>
      <c r="B11" s="27">
        <v>45020</v>
      </c>
      <c r="C11" s="28" t="s">
        <v>24</v>
      </c>
      <c r="D11" s="29" t="s">
        <v>30</v>
      </c>
      <c r="E11" s="45" t="s">
        <v>31</v>
      </c>
      <c r="F11" s="30" t="s">
        <v>32</v>
      </c>
      <c r="G11" s="49" t="s">
        <v>28</v>
      </c>
      <c r="H11" s="31" t="s">
        <v>33</v>
      </c>
      <c r="I11" s="32">
        <v>0.375</v>
      </c>
      <c r="J11" s="32">
        <v>0.5625</v>
      </c>
      <c r="K11" s="48">
        <f t="shared" si="0"/>
        <v>0.1875</v>
      </c>
      <c r="L11" s="46">
        <v>2675</v>
      </c>
      <c r="M11" s="33">
        <v>2718</v>
      </c>
      <c r="N11" s="47">
        <f t="shared" si="1"/>
        <v>43</v>
      </c>
    </row>
    <row r="12" spans="1:14" ht="39.950000000000003" customHeight="1" x14ac:dyDescent="0.25">
      <c r="A12" s="26"/>
      <c r="B12" s="27">
        <v>45022</v>
      </c>
      <c r="C12" s="28" t="s">
        <v>24</v>
      </c>
      <c r="D12" s="29" t="s">
        <v>34</v>
      </c>
      <c r="E12" s="45" t="s">
        <v>31</v>
      </c>
      <c r="F12" s="30" t="s">
        <v>35</v>
      </c>
      <c r="G12" s="49" t="s">
        <v>35</v>
      </c>
      <c r="H12" s="31" t="s">
        <v>36</v>
      </c>
      <c r="I12" s="32">
        <v>0.39583333333333331</v>
      </c>
      <c r="J12" s="32">
        <v>0.66666666666666663</v>
      </c>
      <c r="K12" s="48">
        <f t="shared" si="0"/>
        <v>0.27083333333333331</v>
      </c>
      <c r="L12" s="46">
        <v>2718</v>
      </c>
      <c r="M12" s="33">
        <v>2802</v>
      </c>
      <c r="N12" s="47">
        <f t="shared" si="1"/>
        <v>84</v>
      </c>
    </row>
    <row r="13" spans="1:14" ht="39.950000000000003" customHeight="1" x14ac:dyDescent="0.25">
      <c r="A13" s="26"/>
      <c r="B13" s="27">
        <v>45026</v>
      </c>
      <c r="C13" s="28" t="s">
        <v>24</v>
      </c>
      <c r="D13" s="29" t="s">
        <v>37</v>
      </c>
      <c r="E13" s="45" t="s">
        <v>38</v>
      </c>
      <c r="F13" s="30" t="s">
        <v>35</v>
      </c>
      <c r="G13" s="49" t="s">
        <v>35</v>
      </c>
      <c r="H13" s="31" t="s">
        <v>39</v>
      </c>
      <c r="I13" s="32">
        <v>0.375</v>
      </c>
      <c r="J13" s="32">
        <v>0.58333333333333337</v>
      </c>
      <c r="K13" s="48">
        <f t="shared" si="0"/>
        <v>0.20833333333333337</v>
      </c>
      <c r="L13" s="46">
        <v>2802</v>
      </c>
      <c r="M13" s="33">
        <v>2876</v>
      </c>
      <c r="N13" s="47">
        <f t="shared" si="1"/>
        <v>74</v>
      </c>
    </row>
    <row r="14" spans="1:14" ht="39.950000000000003" customHeight="1" x14ac:dyDescent="0.25">
      <c r="A14" s="26"/>
      <c r="B14" s="27">
        <v>45026</v>
      </c>
      <c r="C14" s="28" t="s">
        <v>24</v>
      </c>
      <c r="D14" s="29" t="s">
        <v>37</v>
      </c>
      <c r="E14" s="45" t="s">
        <v>38</v>
      </c>
      <c r="F14" s="30" t="s">
        <v>40</v>
      </c>
      <c r="G14" s="49" t="s">
        <v>40</v>
      </c>
      <c r="H14" s="31" t="s">
        <v>41</v>
      </c>
      <c r="I14" s="32">
        <v>0.6875</v>
      </c>
      <c r="J14" s="32">
        <v>0.77083333333333337</v>
      </c>
      <c r="K14" s="48">
        <f t="shared" si="0"/>
        <v>8.333333333333337E-2</v>
      </c>
      <c r="L14" s="46">
        <v>2886</v>
      </c>
      <c r="M14" s="33">
        <v>2948</v>
      </c>
      <c r="N14" s="47">
        <f t="shared" si="1"/>
        <v>62</v>
      </c>
    </row>
    <row r="15" spans="1:14" ht="39.950000000000003" customHeight="1" x14ac:dyDescent="0.25">
      <c r="A15" s="34"/>
      <c r="B15" s="35">
        <v>45027</v>
      </c>
      <c r="C15" s="30" t="s">
        <v>24</v>
      </c>
      <c r="D15" s="36" t="s">
        <v>42</v>
      </c>
      <c r="E15" s="45"/>
      <c r="F15" s="30" t="s">
        <v>43</v>
      </c>
      <c r="G15" s="49" t="s">
        <v>43</v>
      </c>
      <c r="H15" s="50" t="s">
        <v>44</v>
      </c>
      <c r="I15" s="37">
        <v>0.4513888888888889</v>
      </c>
      <c r="J15" s="37">
        <v>0.48472222222222222</v>
      </c>
      <c r="K15" s="48">
        <f t="shared" si="0"/>
        <v>3.3333333333333326E-2</v>
      </c>
      <c r="L15" s="46">
        <v>2948</v>
      </c>
      <c r="M15" s="38">
        <v>2960</v>
      </c>
      <c r="N15" s="47">
        <f t="shared" si="1"/>
        <v>12</v>
      </c>
    </row>
    <row r="16" spans="1:14" ht="39.950000000000003" customHeight="1" x14ac:dyDescent="0.25">
      <c r="A16" s="26"/>
      <c r="B16" s="27">
        <v>45027</v>
      </c>
      <c r="C16" s="28" t="s">
        <v>24</v>
      </c>
      <c r="D16" s="29" t="s">
        <v>45</v>
      </c>
      <c r="E16" s="45" t="s">
        <v>46</v>
      </c>
      <c r="F16" s="30" t="s">
        <v>32</v>
      </c>
      <c r="G16" s="49" t="s">
        <v>28</v>
      </c>
      <c r="H16" s="31" t="s">
        <v>47</v>
      </c>
      <c r="I16" s="32">
        <v>0.59027777777777779</v>
      </c>
      <c r="J16" s="32">
        <v>0.65625</v>
      </c>
      <c r="K16" s="48">
        <f t="shared" si="0"/>
        <v>6.597222222222221E-2</v>
      </c>
      <c r="L16" s="46">
        <v>2960</v>
      </c>
      <c r="M16" s="33">
        <v>2982</v>
      </c>
      <c r="N16" s="47">
        <f t="shared" si="1"/>
        <v>22</v>
      </c>
    </row>
    <row r="17" spans="1:14" ht="39.950000000000003" customHeight="1" x14ac:dyDescent="0.25">
      <c r="A17" s="39"/>
      <c r="B17" s="40">
        <v>45028</v>
      </c>
      <c r="C17" s="41" t="s">
        <v>24</v>
      </c>
      <c r="D17" s="42" t="s">
        <v>48</v>
      </c>
      <c r="E17" s="51" t="s">
        <v>49</v>
      </c>
      <c r="F17" s="41" t="s">
        <v>50</v>
      </c>
      <c r="G17" s="52" t="s">
        <v>50</v>
      </c>
      <c r="H17" s="41" t="s">
        <v>51</v>
      </c>
      <c r="I17" s="43">
        <v>0.35416666666666669</v>
      </c>
      <c r="J17" s="43">
        <v>0.78472222222222221</v>
      </c>
      <c r="K17" s="53">
        <f t="shared" si="0"/>
        <v>0.43055555555555552</v>
      </c>
      <c r="L17" s="54">
        <v>2982</v>
      </c>
      <c r="M17" s="44">
        <v>3202</v>
      </c>
      <c r="N17" s="55">
        <f t="shared" si="1"/>
        <v>220</v>
      </c>
    </row>
    <row r="18" spans="1:14" ht="39.950000000000003" customHeight="1" x14ac:dyDescent="0.25">
      <c r="A18" s="26"/>
      <c r="B18" s="35">
        <v>45029</v>
      </c>
      <c r="C18" s="30" t="s">
        <v>24</v>
      </c>
      <c r="D18" s="36" t="s">
        <v>45</v>
      </c>
      <c r="E18" s="45" t="s">
        <v>46</v>
      </c>
      <c r="F18" s="30" t="s">
        <v>52</v>
      </c>
      <c r="G18" s="49" t="s">
        <v>52</v>
      </c>
      <c r="H18" s="41" t="s">
        <v>53</v>
      </c>
      <c r="I18" s="37">
        <v>0.40625</v>
      </c>
      <c r="J18" s="37">
        <v>0.50694444444444442</v>
      </c>
      <c r="K18" s="48">
        <f t="shared" si="0"/>
        <v>0.10069444444444442</v>
      </c>
      <c r="L18" s="46">
        <v>3202</v>
      </c>
      <c r="M18" s="38">
        <v>3222</v>
      </c>
      <c r="N18" s="47">
        <f t="shared" si="1"/>
        <v>20</v>
      </c>
    </row>
    <row r="19" spans="1:14" ht="39.950000000000003" customHeight="1" x14ac:dyDescent="0.25">
      <c r="A19" s="26"/>
      <c r="B19" s="27">
        <v>45029</v>
      </c>
      <c r="C19" s="28" t="s">
        <v>24</v>
      </c>
      <c r="D19" s="29" t="s">
        <v>54</v>
      </c>
      <c r="E19" s="45" t="s">
        <v>55</v>
      </c>
      <c r="F19" s="30" t="s">
        <v>32</v>
      </c>
      <c r="G19" s="49" t="s">
        <v>28</v>
      </c>
      <c r="H19" s="31" t="s">
        <v>56</v>
      </c>
      <c r="I19" s="32">
        <v>0.60416666666666663</v>
      </c>
      <c r="J19" s="32">
        <v>0.65972222222222221</v>
      </c>
      <c r="K19" s="48">
        <f t="shared" si="0"/>
        <v>5.555555555555558E-2</v>
      </c>
      <c r="L19" s="46">
        <v>3222</v>
      </c>
      <c r="M19" s="33">
        <v>3244</v>
      </c>
      <c r="N19" s="47">
        <f t="shared" si="1"/>
        <v>22</v>
      </c>
    </row>
    <row r="20" spans="1:14" ht="39.950000000000003" customHeight="1" x14ac:dyDescent="0.25">
      <c r="A20" s="26"/>
      <c r="B20" s="27">
        <v>45030</v>
      </c>
      <c r="C20" s="28" t="s">
        <v>24</v>
      </c>
      <c r="D20" s="29" t="s">
        <v>30</v>
      </c>
      <c r="E20" s="45" t="s">
        <v>31</v>
      </c>
      <c r="F20" s="30" t="s">
        <v>57</v>
      </c>
      <c r="G20" s="49" t="s">
        <v>57</v>
      </c>
      <c r="H20" s="31" t="s">
        <v>58</v>
      </c>
      <c r="I20" s="32">
        <v>0.375</v>
      </c>
      <c r="J20" s="32">
        <v>0.3888888888888889</v>
      </c>
      <c r="K20" s="48">
        <f t="shared" si="0"/>
        <v>1.3888888888888895E-2</v>
      </c>
      <c r="L20" s="46">
        <v>3244</v>
      </c>
      <c r="M20" s="33">
        <v>3250</v>
      </c>
      <c r="N20" s="47">
        <f t="shared" si="1"/>
        <v>6</v>
      </c>
    </row>
    <row r="21" spans="1:14" ht="39.950000000000003" customHeight="1" x14ac:dyDescent="0.25">
      <c r="A21" s="26"/>
      <c r="B21" s="27">
        <v>45030</v>
      </c>
      <c r="C21" s="28" t="s">
        <v>24</v>
      </c>
      <c r="D21" s="29" t="s">
        <v>37</v>
      </c>
      <c r="E21" s="45" t="s">
        <v>38</v>
      </c>
      <c r="F21" s="30" t="s">
        <v>32</v>
      </c>
      <c r="G21" s="49" t="s">
        <v>28</v>
      </c>
      <c r="H21" s="31" t="s">
        <v>59</v>
      </c>
      <c r="I21" s="32">
        <v>0.47916666666666669</v>
      </c>
      <c r="J21" s="32">
        <v>0.54166666666666663</v>
      </c>
      <c r="K21" s="48">
        <f t="shared" si="0"/>
        <v>6.2499999999999944E-2</v>
      </c>
      <c r="L21" s="46">
        <v>3250</v>
      </c>
      <c r="M21" s="33">
        <v>3272</v>
      </c>
      <c r="N21" s="47">
        <f t="shared" si="1"/>
        <v>22</v>
      </c>
    </row>
    <row r="22" spans="1:14" ht="90" customHeight="1" x14ac:dyDescent="0.25">
      <c r="A22" s="34"/>
      <c r="B22" s="35">
        <v>45033</v>
      </c>
      <c r="C22" s="30" t="s">
        <v>24</v>
      </c>
      <c r="D22" s="36" t="s">
        <v>45</v>
      </c>
      <c r="E22" s="45" t="s">
        <v>46</v>
      </c>
      <c r="F22" s="30" t="s">
        <v>60</v>
      </c>
      <c r="G22" s="49" t="s">
        <v>60</v>
      </c>
      <c r="H22" s="41" t="s">
        <v>61</v>
      </c>
      <c r="I22" s="37">
        <v>0.27083333333333331</v>
      </c>
      <c r="J22" s="37">
        <v>0.54166666666666663</v>
      </c>
      <c r="K22" s="48">
        <f t="shared" si="0"/>
        <v>0.27083333333333331</v>
      </c>
      <c r="L22" s="46">
        <v>3272</v>
      </c>
      <c r="M22" s="38">
        <v>3436</v>
      </c>
      <c r="N22" s="47">
        <f t="shared" si="1"/>
        <v>164</v>
      </c>
    </row>
    <row r="23" spans="1:14" ht="39.950000000000003" customHeight="1" x14ac:dyDescent="0.25">
      <c r="A23" s="26"/>
      <c r="B23" s="27">
        <v>45033</v>
      </c>
      <c r="C23" s="28" t="s">
        <v>24</v>
      </c>
      <c r="D23" s="28" t="s">
        <v>62</v>
      </c>
      <c r="E23" s="45" t="s">
        <v>31</v>
      </c>
      <c r="F23" s="30" t="s">
        <v>52</v>
      </c>
      <c r="G23" s="49" t="s">
        <v>52</v>
      </c>
      <c r="H23" s="31" t="s">
        <v>63</v>
      </c>
      <c r="I23" s="32">
        <v>0.60069444444444442</v>
      </c>
      <c r="J23" s="32">
        <v>0.61805555555555558</v>
      </c>
      <c r="K23" s="48">
        <f t="shared" si="0"/>
        <v>1.736111111111116E-2</v>
      </c>
      <c r="L23" s="46">
        <v>3436</v>
      </c>
      <c r="M23" s="33">
        <v>3442</v>
      </c>
      <c r="N23" s="47">
        <f t="shared" si="1"/>
        <v>6</v>
      </c>
    </row>
    <row r="24" spans="1:14" ht="39.950000000000003" customHeight="1" x14ac:dyDescent="0.25">
      <c r="A24" s="26"/>
      <c r="B24" s="27">
        <v>45034</v>
      </c>
      <c r="C24" s="28" t="s">
        <v>24</v>
      </c>
      <c r="D24" s="28" t="s">
        <v>64</v>
      </c>
      <c r="E24" s="45" t="s">
        <v>65</v>
      </c>
      <c r="F24" s="30" t="s">
        <v>32</v>
      </c>
      <c r="G24" s="49" t="s">
        <v>28</v>
      </c>
      <c r="H24" s="31" t="s">
        <v>66</v>
      </c>
      <c r="I24" s="32">
        <v>0.625</v>
      </c>
      <c r="J24" s="32">
        <v>0.67708333333333337</v>
      </c>
      <c r="K24" s="48">
        <f t="shared" si="0"/>
        <v>5.208333333333337E-2</v>
      </c>
      <c r="L24" s="46">
        <v>3442</v>
      </c>
      <c r="M24" s="33">
        <v>3642</v>
      </c>
      <c r="N24" s="47">
        <f t="shared" si="1"/>
        <v>200</v>
      </c>
    </row>
    <row r="25" spans="1:14" ht="39.950000000000003" customHeight="1" x14ac:dyDescent="0.25">
      <c r="A25" s="26"/>
      <c r="B25" s="27">
        <v>45036</v>
      </c>
      <c r="C25" s="28" t="s">
        <v>24</v>
      </c>
      <c r="D25" s="28" t="s">
        <v>67</v>
      </c>
      <c r="E25" s="45" t="s">
        <v>68</v>
      </c>
      <c r="F25" s="30" t="s">
        <v>32</v>
      </c>
      <c r="G25" s="49" t="s">
        <v>28</v>
      </c>
      <c r="H25" s="31" t="s">
        <v>69</v>
      </c>
      <c r="I25" s="32">
        <v>0.60972222222222217</v>
      </c>
      <c r="J25" s="32">
        <v>0.65277777777777779</v>
      </c>
      <c r="K25" s="48">
        <f t="shared" si="0"/>
        <v>4.3055555555555625E-2</v>
      </c>
      <c r="L25" s="46">
        <v>3462</v>
      </c>
      <c r="M25" s="33">
        <v>3486</v>
      </c>
      <c r="N25" s="47">
        <f t="shared" si="1"/>
        <v>24</v>
      </c>
    </row>
    <row r="26" spans="1:14" ht="90" customHeight="1" x14ac:dyDescent="0.25">
      <c r="A26" s="34"/>
      <c r="B26" s="35">
        <v>45040</v>
      </c>
      <c r="C26" s="30" t="s">
        <v>24</v>
      </c>
      <c r="D26" s="29" t="s">
        <v>45</v>
      </c>
      <c r="E26" s="45" t="s">
        <v>46</v>
      </c>
      <c r="F26" s="30" t="s">
        <v>50</v>
      </c>
      <c r="G26" s="49" t="s">
        <v>50</v>
      </c>
      <c r="H26" s="41" t="s">
        <v>70</v>
      </c>
      <c r="I26" s="37">
        <v>0.54166666666666663</v>
      </c>
      <c r="J26" s="37">
        <v>0.77083333333333337</v>
      </c>
      <c r="K26" s="48">
        <f t="shared" si="0"/>
        <v>0.22916666666666674</v>
      </c>
      <c r="L26" s="46">
        <v>3486</v>
      </c>
      <c r="M26" s="38">
        <v>3642</v>
      </c>
      <c r="N26" s="47">
        <f t="shared" si="1"/>
        <v>156</v>
      </c>
    </row>
    <row r="27" spans="1:14" ht="39.950000000000003" customHeight="1" x14ac:dyDescent="0.25">
      <c r="A27" s="34"/>
      <c r="B27" s="35">
        <v>45041</v>
      </c>
      <c r="C27" s="30" t="s">
        <v>24</v>
      </c>
      <c r="D27" s="36" t="s">
        <v>71</v>
      </c>
      <c r="E27" s="45"/>
      <c r="F27" s="30" t="s">
        <v>32</v>
      </c>
      <c r="G27" s="49" t="s">
        <v>28</v>
      </c>
      <c r="H27" s="41" t="s">
        <v>72</v>
      </c>
      <c r="I27" s="37">
        <v>0.38194444444444442</v>
      </c>
      <c r="J27" s="37">
        <v>0.4375</v>
      </c>
      <c r="K27" s="48">
        <f t="shared" si="0"/>
        <v>5.555555555555558E-2</v>
      </c>
      <c r="L27" s="46">
        <v>3642</v>
      </c>
      <c r="M27" s="38">
        <v>3660</v>
      </c>
      <c r="N27" s="47">
        <f t="shared" si="1"/>
        <v>18</v>
      </c>
    </row>
    <row r="28" spans="1:14" ht="39.950000000000003" customHeight="1" x14ac:dyDescent="0.25">
      <c r="A28" s="26"/>
      <c r="B28" s="27">
        <v>45041</v>
      </c>
      <c r="C28" s="28" t="s">
        <v>24</v>
      </c>
      <c r="D28" s="29" t="s">
        <v>73</v>
      </c>
      <c r="E28" s="45" t="s">
        <v>49</v>
      </c>
      <c r="F28" s="30" t="s">
        <v>50</v>
      </c>
      <c r="G28" s="49" t="s">
        <v>50</v>
      </c>
      <c r="H28" s="31" t="s">
        <v>74</v>
      </c>
      <c r="I28" s="32">
        <v>0.5</v>
      </c>
      <c r="J28" s="32">
        <v>0.75</v>
      </c>
      <c r="K28" s="48">
        <f>J28-I28</f>
        <v>0.25</v>
      </c>
      <c r="L28" s="46">
        <v>3660</v>
      </c>
      <c r="M28" s="33">
        <v>3824</v>
      </c>
      <c r="N28" s="47">
        <f t="shared" si="1"/>
        <v>164</v>
      </c>
    </row>
    <row r="29" spans="1:14" ht="39.950000000000003" customHeight="1" x14ac:dyDescent="0.25">
      <c r="A29" s="26"/>
      <c r="B29" s="27">
        <v>45042</v>
      </c>
      <c r="C29" s="28" t="s">
        <v>24</v>
      </c>
      <c r="D29" s="28" t="s">
        <v>75</v>
      </c>
      <c r="E29" s="45" t="s">
        <v>68</v>
      </c>
      <c r="F29" s="30" t="s">
        <v>76</v>
      </c>
      <c r="G29" s="49" t="s">
        <v>76</v>
      </c>
      <c r="H29" s="31" t="s">
        <v>77</v>
      </c>
      <c r="I29" s="32">
        <v>0.41666666666666669</v>
      </c>
      <c r="J29" s="32">
        <v>0.44791666666666669</v>
      </c>
      <c r="K29" s="48">
        <f>J29-I29</f>
        <v>3.125E-2</v>
      </c>
      <c r="L29" s="46">
        <v>3824</v>
      </c>
      <c r="M29" s="33">
        <v>3833</v>
      </c>
      <c r="N29" s="47">
        <f t="shared" si="1"/>
        <v>9</v>
      </c>
    </row>
    <row r="30" spans="1:14" ht="39.950000000000003" customHeight="1" x14ac:dyDescent="0.25">
      <c r="A30" s="26"/>
      <c r="B30" s="27">
        <v>45042</v>
      </c>
      <c r="C30" s="28" t="s">
        <v>24</v>
      </c>
      <c r="D30" s="29" t="s">
        <v>30</v>
      </c>
      <c r="E30" s="45" t="s">
        <v>31</v>
      </c>
      <c r="F30" s="30" t="s">
        <v>32</v>
      </c>
      <c r="G30" s="49" t="s">
        <v>28</v>
      </c>
      <c r="H30" s="31" t="s">
        <v>78</v>
      </c>
      <c r="I30" s="32">
        <v>0.45833333333333331</v>
      </c>
      <c r="J30" s="32">
        <v>0.52777777777777779</v>
      </c>
      <c r="K30" s="48">
        <f>J30-I30</f>
        <v>6.9444444444444475E-2</v>
      </c>
      <c r="L30" s="46">
        <v>3833</v>
      </c>
      <c r="M30" s="33">
        <v>3866</v>
      </c>
      <c r="N30" s="47">
        <f t="shared" si="1"/>
        <v>33</v>
      </c>
    </row>
    <row r="31" spans="1:14" ht="39.950000000000003" customHeight="1" x14ac:dyDescent="0.25">
      <c r="A31" s="26"/>
      <c r="B31" s="27">
        <v>45042</v>
      </c>
      <c r="C31" s="28" t="s">
        <v>24</v>
      </c>
      <c r="D31" s="29" t="s">
        <v>54</v>
      </c>
      <c r="E31" s="45" t="s">
        <v>55</v>
      </c>
      <c r="F31" s="30" t="s">
        <v>43</v>
      </c>
      <c r="G31" s="49" t="s">
        <v>43</v>
      </c>
      <c r="H31" s="31" t="s">
        <v>79</v>
      </c>
      <c r="I31" s="32">
        <v>0.65694444444444444</v>
      </c>
      <c r="J31" s="32">
        <v>0.68055555555555547</v>
      </c>
      <c r="K31" s="48">
        <f>J31-I31</f>
        <v>2.3611111111111027E-2</v>
      </c>
      <c r="L31" s="46">
        <v>3866</v>
      </c>
      <c r="M31" s="33">
        <v>3876</v>
      </c>
      <c r="N31" s="47">
        <f t="shared" si="1"/>
        <v>10</v>
      </c>
    </row>
    <row r="32" spans="1:14" ht="39.950000000000003" customHeight="1" x14ac:dyDescent="0.25">
      <c r="A32" s="26"/>
      <c r="B32" s="27">
        <v>45043</v>
      </c>
      <c r="C32" s="28" t="s">
        <v>24</v>
      </c>
      <c r="D32" s="29" t="s">
        <v>24</v>
      </c>
      <c r="E32" s="45" t="s">
        <v>80</v>
      </c>
      <c r="F32" s="30" t="s">
        <v>81</v>
      </c>
      <c r="G32" s="49" t="s">
        <v>82</v>
      </c>
      <c r="H32" s="31" t="s">
        <v>83</v>
      </c>
      <c r="I32" s="32">
        <v>0.5625</v>
      </c>
      <c r="J32" s="32">
        <v>0.61805555555555558</v>
      </c>
      <c r="K32" s="48">
        <f t="shared" ref="K32:K35" si="2">J32-I32</f>
        <v>5.555555555555558E-2</v>
      </c>
      <c r="L32" s="46">
        <v>3876</v>
      </c>
      <c r="M32" s="33">
        <v>3893</v>
      </c>
      <c r="N32" s="47">
        <f t="shared" si="1"/>
        <v>17</v>
      </c>
    </row>
    <row r="33" spans="1:14" ht="39.950000000000003" customHeight="1" x14ac:dyDescent="0.25">
      <c r="A33" s="26"/>
      <c r="B33" s="27">
        <v>45043</v>
      </c>
      <c r="C33" s="28" t="s">
        <v>24</v>
      </c>
      <c r="D33" s="28" t="s">
        <v>67</v>
      </c>
      <c r="E33" s="45" t="s">
        <v>68</v>
      </c>
      <c r="F33" s="30" t="s">
        <v>32</v>
      </c>
      <c r="G33" s="49" t="s">
        <v>28</v>
      </c>
      <c r="H33" s="31" t="s">
        <v>84</v>
      </c>
      <c r="I33" s="32">
        <v>0.65277777777777779</v>
      </c>
      <c r="J33" s="32">
        <v>0.6875</v>
      </c>
      <c r="K33" s="48">
        <f t="shared" si="2"/>
        <v>3.472222222222221E-2</v>
      </c>
      <c r="L33" s="46">
        <v>3893</v>
      </c>
      <c r="M33" s="33">
        <v>3913</v>
      </c>
      <c r="N33" s="47">
        <f t="shared" si="1"/>
        <v>20</v>
      </c>
    </row>
    <row r="34" spans="1:14" ht="39.950000000000003" customHeight="1" x14ac:dyDescent="0.25">
      <c r="A34" s="26"/>
      <c r="B34" s="27">
        <v>45044</v>
      </c>
      <c r="C34" s="28" t="s">
        <v>24</v>
      </c>
      <c r="D34" s="29" t="s">
        <v>85</v>
      </c>
      <c r="E34" s="45" t="s">
        <v>86</v>
      </c>
      <c r="F34" s="30" t="s">
        <v>32</v>
      </c>
      <c r="G34" s="49" t="s">
        <v>32</v>
      </c>
      <c r="H34" s="31" t="s">
        <v>87</v>
      </c>
      <c r="I34" s="32">
        <v>0.41666666666666669</v>
      </c>
      <c r="J34" s="32">
        <v>0.47916666666666669</v>
      </c>
      <c r="K34" s="48">
        <f t="shared" si="2"/>
        <v>6.25E-2</v>
      </c>
      <c r="L34" s="46">
        <v>3913</v>
      </c>
      <c r="M34" s="33">
        <v>3933</v>
      </c>
      <c r="N34" s="47">
        <f t="shared" si="1"/>
        <v>20</v>
      </c>
    </row>
    <row r="35" spans="1:14" ht="90" customHeight="1" x14ac:dyDescent="0.25">
      <c r="A35" s="26"/>
      <c r="B35" s="27">
        <v>45044</v>
      </c>
      <c r="C35" s="30" t="s">
        <v>24</v>
      </c>
      <c r="D35" s="29" t="s">
        <v>45</v>
      </c>
      <c r="E35" s="45" t="s">
        <v>46</v>
      </c>
      <c r="F35" s="30" t="s">
        <v>50</v>
      </c>
      <c r="G35" s="49" t="s">
        <v>50</v>
      </c>
      <c r="H35" s="41" t="s">
        <v>88</v>
      </c>
      <c r="I35" s="32">
        <v>0.70833333333333337</v>
      </c>
      <c r="J35" s="32">
        <v>0.86111111111111116</v>
      </c>
      <c r="K35" s="48">
        <f t="shared" si="2"/>
        <v>0.15277777777777779</v>
      </c>
      <c r="L35" s="46">
        <v>3933</v>
      </c>
      <c r="M35" s="33">
        <v>4077</v>
      </c>
      <c r="N35" s="47">
        <f t="shared" si="1"/>
        <v>144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23:D25 D29 D33 C10:C35" xr:uid="{35DCC1D7-B1F4-4E6D-9F9D-21EC4D2090B6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3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cp:lastPrinted>2023-09-28T17:17:40Z</cp:lastPrinted>
  <dcterms:created xsi:type="dcterms:W3CDTF">2023-09-28T17:09:28Z</dcterms:created>
  <dcterms:modified xsi:type="dcterms:W3CDTF">2023-09-28T17:17:57Z</dcterms:modified>
</cp:coreProperties>
</file>