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SQ 3841\"/>
    </mc:Choice>
  </mc:AlternateContent>
  <xr:revisionPtr revIDLastSave="0" documentId="8_{23251210-CA9D-4FC2-B351-048DDE4CE7F1}" xr6:coauthVersionLast="47" xr6:coauthVersionMax="47" xr10:uidLastSave="{00000000-0000-0000-0000-000000000000}"/>
  <bookViews>
    <workbookView xWindow="-120" yWindow="-120" windowWidth="29040" windowHeight="15840" xr2:uid="{FC8A0DFB-7011-40DD-96CC-894BF38BDE69}"/>
  </bookViews>
  <sheets>
    <sheet name="Planilha1" sheetId="1" r:id="rId1"/>
  </sheets>
  <externalReferences>
    <externalReference r:id="rId2"/>
  </externalReferences>
  <definedNames>
    <definedName name="_xlnm.Print_Area" localSheetId="0">Planilha1!$A$1:$O$30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<sst xmlns="http://schemas.openxmlformats.org/spreadsheetml/2006/main" count="155" uniqueCount="85">
  <si>
    <t>Diário de Bordo - 2022</t>
  </si>
  <si>
    <t>Registro de Movimentação dos Veículos Oficiais</t>
  </si>
  <si>
    <t>PLACA</t>
  </si>
  <si>
    <t>MARCA / MODELO</t>
  </si>
  <si>
    <t>KM INICIAL</t>
  </si>
  <si>
    <t>FSQ 3841</t>
  </si>
  <si>
    <t>VW JETTA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</si>
  <si>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</si>
  <si>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</si>
  <si>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</si>
  <si>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</si>
  <si>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</si>
  <si>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</si>
  <si>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</si>
  <si>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</si>
  <si>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</si>
  <si>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</si>
  <si>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</si>
  <si>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</si>
  <si>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</si>
  <si>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</si>
  <si>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</si>
  <si>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</si>
  <si>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Marcos Linhares</t>
  </si>
  <si>
    <t>Gab. 22</t>
  </si>
  <si>
    <t>Mirim</t>
  </si>
  <si>
    <t>Bairro Mirim</t>
  </si>
  <si>
    <t>Verificar bueiros entupidos em via pública: Rua 31 de março</t>
  </si>
  <si>
    <t>Luiz Henrique Nunes Junior</t>
  </si>
  <si>
    <t>Emerson Camargo</t>
  </si>
  <si>
    <t>Gab. 06</t>
  </si>
  <si>
    <t>Paço Municipal</t>
  </si>
  <si>
    <t>Reunião no Gabinete da Prefeita</t>
  </si>
  <si>
    <t>Sergio Roberto Bonini Marinho</t>
  </si>
  <si>
    <t>MOT - Pav. ADM - Térreo</t>
  </si>
  <si>
    <t>São Jorge</t>
  </si>
  <si>
    <t>Bairro São Jorge</t>
  </si>
  <si>
    <t>Lavagem e abasteceimento de veículo oficial</t>
  </si>
  <si>
    <t>Vila Sonia</t>
  </si>
  <si>
    <t>Bairro Vila Sonia</t>
  </si>
  <si>
    <t>Verificar buracos em via pública: Rua Silvia Dias</t>
  </si>
  <si>
    <t>Vila Mirim</t>
  </si>
  <si>
    <t>Reunião na secretaria de Urbanismo, referente informatização dos processos dicitais na secretaria</t>
  </si>
  <si>
    <t>Ribeirópolis</t>
  </si>
  <si>
    <t>Bairro Ribeirópolis</t>
  </si>
  <si>
    <t>Fiscalização USAFAS: Ribeirópolis e Samambaia</t>
  </si>
  <si>
    <t>Santos</t>
  </si>
  <si>
    <t>Reunião com Chefe de Gabinete da Prefeita/ Protocolar demandas da área da Saúde na DRS-IV (Santos)/ Fiscalização USAFA São Jorge/ Protocolar documentos na Subsecretaria de Cidadânia</t>
  </si>
  <si>
    <t>Verificar buracos em vias públicas: Rua Clodoaldo Amaral/ Rua Rocha Pombo/ Rua Inis/ Av. Irmãos Adorno</t>
  </si>
  <si>
    <t xml:space="preserve">Felipe Simão </t>
  </si>
  <si>
    <t>Heloyise Carneiro</t>
  </si>
  <si>
    <t>Legislativo</t>
  </si>
  <si>
    <t>Protocolar ofícios dos Srs. Vereadores/ Abastecimento de veículo oficial</t>
  </si>
  <si>
    <t>Paulo Cesár Monteiro</t>
  </si>
  <si>
    <t>Paulo César Monteiro Silveira</t>
  </si>
  <si>
    <t>Gab. 16</t>
  </si>
  <si>
    <t>Jundiaí</t>
  </si>
  <si>
    <t>Vereador solicita a retirada do veículo em 16/06/2023 e devolução em 19/06/2023, mediante a justificativa de participação no Evento Conexidades como representante da CMPG e  UVEBS</t>
  </si>
  <si>
    <t xml:space="preserve">Tupiry </t>
  </si>
  <si>
    <t>Bairro Tupiry</t>
  </si>
  <si>
    <t>Verificar buracos em vias pública: Av. Xixová e Jair Roldão</t>
  </si>
  <si>
    <t>Eduardo Bittencourt</t>
  </si>
  <si>
    <t>Renata Zabeu</t>
  </si>
  <si>
    <t>Gab. 21</t>
  </si>
  <si>
    <t>Protocolar documento na Secretaria de Assusntosa da Cidadania</t>
  </si>
  <si>
    <t xml:space="preserve">Esmeralda </t>
  </si>
  <si>
    <t>Bairro Esmeralda</t>
  </si>
  <si>
    <t>Verificar buracos em vias públicas: Rua Agostinho Ferreira/ Rua Osmar Antoniolli/ Rua Almicar Steves</t>
  </si>
  <si>
    <t>Caiçara</t>
  </si>
  <si>
    <t>Bairro Caiçara</t>
  </si>
  <si>
    <t>Verificar bueiros quebrados em va pública: Rua São Domingos</t>
  </si>
  <si>
    <t>Reunião com Subsecretario de Urbanismo para tratar de demandas de rebaixamento de bueiros/ Secretraria de Trânsito: levantamento das solicitações e de indicações apresentadas.</t>
  </si>
  <si>
    <t>Reunião com Chefe Gabinete da Prefeita</t>
  </si>
  <si>
    <t xml:space="preserve">USAFA Ribeirópolis e SAMAMBAIA: reunião com respectivos diretores para checar se materiais, através da emenda impositiva foram entregues/ SEFIN: Reunião com secretário a respeito das emendas. </t>
  </si>
  <si>
    <t>Angélica Maria dos Santos</t>
  </si>
  <si>
    <t>Sítio do Campo</t>
  </si>
  <si>
    <t>Bairro Sítio do Campo</t>
  </si>
  <si>
    <t>Abastecimento de veículo oficial</t>
  </si>
  <si>
    <t>Verificar buracos em vias públicas: Rua 31 de Março/ Rua Osmar Antoniolli</t>
  </si>
  <si>
    <t>Reunião Gabinete Prefeita</t>
  </si>
  <si>
    <t>Fiscalização USAFA Ribeirópolis/ Reunião Gabinete Prefeita</t>
  </si>
  <si>
    <t>Charles da Cruz Toledo</t>
  </si>
  <si>
    <t>Gab. 10</t>
  </si>
  <si>
    <t>São Paulo</t>
  </si>
  <si>
    <t>Levar ao Aeroporto de Congonhas as palestrantes que participaram do Seminário Regional da Saúde da Mulher, realizado pela Procuradoria Especial da Mulher  de PG.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</si>
</sst>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4D6B-7EB0-4FD9-A95E-5CE931979E7A}">
  <dimension ref="A1:N30"/>
  <sheetViews>
    <sheetView tabSelected="1" view="pageBreakPreview" zoomScale="60" zoomScaleNormal="100" workbookViewId="0">
      <selection activeCell="K17" sqref="K17:K18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2.28515625" customWidth="1"/>
    <col min="5" max="5" width="41.85546875" bestFit="1" customWidth="1"/>
    <col min="6" max="6" width="25.85546875" customWidth="1"/>
    <col min="7" max="7" width="24.42578125" bestFit="1" customWidth="1"/>
    <col min="8" max="8" width="52" bestFit="1" customWidth="1"/>
    <col min="9" max="9" width="12.28515625" customWidth="1"/>
    <col min="10" max="10" width="15.5703125" customWidth="1"/>
    <col min="11" max="11" width="13" customWidth="1"/>
    <col min="12" max="12" width="10.140625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36410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45079</v>
      </c>
      <c r="C9" s="27" t="s">
        <v>23</v>
      </c>
      <c r="D9" s="28" t="s">
        <v>23</v>
      </c>
      <c r="E9" s="29" t="s">
        <v>24</v>
      </c>
      <c r="F9" s="30" t="s">
        <v>25</v>
      </c>
      <c r="G9" s="31" t="s">
        <v>26</v>
      </c>
      <c r="H9" s="32" t="s">
        <v>27</v>
      </c>
      <c r="I9" s="33">
        <v>0.39583333333333331</v>
      </c>
      <c r="J9" s="33">
        <v>0.46875</v>
      </c>
      <c r="K9" s="34">
        <f t="shared" ref="K9:K30" si="0">IF(I9="","",IF(J9="","",J9-I9))</f>
        <v>7.2916666666666685E-2</v>
      </c>
      <c r="L9" s="35">
        <v>36410</v>
      </c>
      <c r="M9" s="36">
        <v>36434</v>
      </c>
      <c r="N9" s="37">
        <f t="shared" ref="N9:N30" si="1">M9-L9</f>
        <v>24</v>
      </c>
    </row>
    <row r="10" spans="1:14" x14ac:dyDescent="0.25">
      <c r="A10" s="25"/>
      <c r="B10" s="26">
        <v>45089</v>
      </c>
      <c r="C10" s="27" t="s">
        <v>28</v>
      </c>
      <c r="D10" s="28" t="s">
        <v>29</v>
      </c>
      <c r="E10" s="29" t="s">
        <v>30</v>
      </c>
      <c r="F10" s="30" t="s">
        <v>25</v>
      </c>
      <c r="G10" s="31" t="s">
        <v>31</v>
      </c>
      <c r="H10" s="27" t="s">
        <v>32</v>
      </c>
      <c r="I10" s="33">
        <v>0.33333333333333331</v>
      </c>
      <c r="J10" s="33">
        <v>0.38541666666666669</v>
      </c>
      <c r="K10" s="34">
        <f t="shared" si="0"/>
        <v>5.208333333333337E-2</v>
      </c>
      <c r="L10" s="35">
        <v>36434</v>
      </c>
      <c r="M10" s="36">
        <v>36460</v>
      </c>
      <c r="N10" s="37">
        <f t="shared" si="1"/>
        <v>26</v>
      </c>
    </row>
    <row r="11" spans="1:14" x14ac:dyDescent="0.25">
      <c r="A11" s="25"/>
      <c r="B11" s="26">
        <v>45089</v>
      </c>
      <c r="C11" s="27" t="s">
        <v>33</v>
      </c>
      <c r="D11" s="28" t="s">
        <v>33</v>
      </c>
      <c r="E11" s="29" t="s">
        <v>34</v>
      </c>
      <c r="F11" s="30" t="s">
        <v>35</v>
      </c>
      <c r="G11" s="31" t="s">
        <v>36</v>
      </c>
      <c r="H11" s="27" t="s">
        <v>37</v>
      </c>
      <c r="I11" s="33">
        <v>0.38541666666666669</v>
      </c>
      <c r="J11" s="33">
        <v>0.5</v>
      </c>
      <c r="K11" s="34">
        <f t="shared" si="0"/>
        <v>0.11458333333333331</v>
      </c>
      <c r="L11" s="35">
        <v>36460</v>
      </c>
      <c r="M11" s="36">
        <v>36476</v>
      </c>
      <c r="N11" s="37">
        <f t="shared" si="1"/>
        <v>16</v>
      </c>
    </row>
    <row r="12" spans="1:14" x14ac:dyDescent="0.25">
      <c r="A12" s="25"/>
      <c r="B12" s="26">
        <v>45089</v>
      </c>
      <c r="C12" s="27" t="s">
        <v>23</v>
      </c>
      <c r="D12" s="28" t="s">
        <v>23</v>
      </c>
      <c r="E12" s="29" t="s">
        <v>24</v>
      </c>
      <c r="F12" s="30" t="s">
        <v>38</v>
      </c>
      <c r="G12" s="31" t="s">
        <v>39</v>
      </c>
      <c r="H12" s="27" t="s">
        <v>40</v>
      </c>
      <c r="I12" s="33">
        <v>0.51041666666666663</v>
      </c>
      <c r="J12" s="33">
        <v>0.54166666666666663</v>
      </c>
      <c r="K12" s="34">
        <f t="shared" si="0"/>
        <v>3.125E-2</v>
      </c>
      <c r="L12" s="35">
        <v>36476</v>
      </c>
      <c r="M12" s="36">
        <v>36488</v>
      </c>
      <c r="N12" s="37">
        <f t="shared" si="1"/>
        <v>12</v>
      </c>
    </row>
    <row r="13" spans="1:14" ht="30" customHeight="1" x14ac:dyDescent="0.25">
      <c r="A13" s="25"/>
      <c r="B13" s="26">
        <v>45090</v>
      </c>
      <c r="C13" s="27" t="s">
        <v>29</v>
      </c>
      <c r="D13" s="28" t="s">
        <v>29</v>
      </c>
      <c r="E13" s="29" t="s">
        <v>30</v>
      </c>
      <c r="F13" s="30" t="s">
        <v>41</v>
      </c>
      <c r="G13" s="31" t="s">
        <v>31</v>
      </c>
      <c r="H13" s="38" t="s">
        <v>42</v>
      </c>
      <c r="I13" s="33">
        <v>0.46249999999999997</v>
      </c>
      <c r="J13" s="33">
        <v>0.54166666666666663</v>
      </c>
      <c r="K13" s="34">
        <f t="shared" si="0"/>
        <v>7.9166666666666663E-2</v>
      </c>
      <c r="L13" s="35">
        <v>36488</v>
      </c>
      <c r="M13" s="36">
        <v>36505</v>
      </c>
      <c r="N13" s="37">
        <f t="shared" si="1"/>
        <v>17</v>
      </c>
    </row>
    <row r="14" spans="1:14" x14ac:dyDescent="0.25">
      <c r="A14" s="25"/>
      <c r="B14" s="26">
        <v>45091</v>
      </c>
      <c r="C14" s="27" t="s">
        <v>29</v>
      </c>
      <c r="D14" s="28" t="s">
        <v>29</v>
      </c>
      <c r="E14" s="29" t="s">
        <v>30</v>
      </c>
      <c r="F14" s="30" t="s">
        <v>43</v>
      </c>
      <c r="G14" s="31" t="s">
        <v>44</v>
      </c>
      <c r="H14" s="27" t="s">
        <v>45</v>
      </c>
      <c r="I14" s="33">
        <v>0.43055555555555558</v>
      </c>
      <c r="J14" s="33">
        <v>0.53125</v>
      </c>
      <c r="K14" s="34">
        <f t="shared" si="0"/>
        <v>0.10069444444444442</v>
      </c>
      <c r="L14" s="35">
        <v>36505</v>
      </c>
      <c r="M14" s="36">
        <v>36539</v>
      </c>
      <c r="N14" s="37">
        <f t="shared" si="1"/>
        <v>34</v>
      </c>
    </row>
    <row r="15" spans="1:14" ht="90" customHeight="1" x14ac:dyDescent="0.25">
      <c r="A15" s="39"/>
      <c r="B15" s="40">
        <v>45092</v>
      </c>
      <c r="C15" s="41" t="s">
        <v>29</v>
      </c>
      <c r="D15" s="42" t="s">
        <v>29</v>
      </c>
      <c r="E15" s="43" t="s">
        <v>30</v>
      </c>
      <c r="F15" s="41" t="s">
        <v>46</v>
      </c>
      <c r="G15" s="44" t="s">
        <v>46</v>
      </c>
      <c r="H15" s="41" t="s">
        <v>47</v>
      </c>
      <c r="I15" s="45">
        <v>0.375</v>
      </c>
      <c r="J15" s="45">
        <v>0.69791666666666663</v>
      </c>
      <c r="K15" s="46">
        <f t="shared" si="0"/>
        <v>0.32291666666666663</v>
      </c>
      <c r="L15" s="47">
        <v>36539</v>
      </c>
      <c r="M15" s="48">
        <v>36648</v>
      </c>
      <c r="N15" s="49">
        <f t="shared" si="1"/>
        <v>109</v>
      </c>
    </row>
    <row r="16" spans="1:14" ht="60" customHeight="1" x14ac:dyDescent="0.25">
      <c r="A16" s="25"/>
      <c r="B16" s="26">
        <v>45093</v>
      </c>
      <c r="C16" s="27" t="s">
        <v>23</v>
      </c>
      <c r="D16" s="28" t="s">
        <v>23</v>
      </c>
      <c r="E16" s="29" t="s">
        <v>24</v>
      </c>
      <c r="F16" s="30" t="s">
        <v>43</v>
      </c>
      <c r="G16" s="31" t="s">
        <v>44</v>
      </c>
      <c r="H16" s="32" t="s">
        <v>48</v>
      </c>
      <c r="I16" s="33">
        <v>0.375</v>
      </c>
      <c r="J16" s="33">
        <v>0.4861111111111111</v>
      </c>
      <c r="K16" s="34">
        <f t="shared" si="0"/>
        <v>0.1111111111111111</v>
      </c>
      <c r="L16" s="35">
        <v>36648</v>
      </c>
      <c r="M16" s="36">
        <v>36688</v>
      </c>
      <c r="N16" s="37">
        <f t="shared" si="1"/>
        <v>40</v>
      </c>
    </row>
    <row r="17" spans="1:14" ht="60" customHeight="1" x14ac:dyDescent="0.25">
      <c r="A17" s="25"/>
      <c r="B17" s="26">
        <v>45093</v>
      </c>
      <c r="C17" s="27" t="s">
        <v>49</v>
      </c>
      <c r="D17" s="28" t="s">
        <v>50</v>
      </c>
      <c r="E17" s="29" t="s">
        <v>51</v>
      </c>
      <c r="F17" s="30" t="s">
        <v>41</v>
      </c>
      <c r="G17" s="31" t="s">
        <v>31</v>
      </c>
      <c r="H17" s="32" t="s">
        <v>52</v>
      </c>
      <c r="I17" s="33">
        <v>0.625</v>
      </c>
      <c r="J17" s="33">
        <v>0.66666666666666663</v>
      </c>
      <c r="K17" s="34">
        <f t="shared" si="0"/>
        <v>4.166666666666663E-2</v>
      </c>
      <c r="L17" s="35">
        <v>36688</v>
      </c>
      <c r="M17" s="36">
        <v>36708</v>
      </c>
      <c r="N17" s="37">
        <f t="shared" si="1"/>
        <v>20</v>
      </c>
    </row>
    <row r="18" spans="1:14" ht="90" customHeight="1" x14ac:dyDescent="0.25">
      <c r="A18" s="25"/>
      <c r="B18" s="26">
        <v>45093</v>
      </c>
      <c r="C18" s="27" t="s">
        <v>53</v>
      </c>
      <c r="D18" s="28" t="s">
        <v>54</v>
      </c>
      <c r="E18" s="29" t="s">
        <v>55</v>
      </c>
      <c r="F18" s="30" t="s">
        <v>56</v>
      </c>
      <c r="G18" s="31" t="s">
        <v>56</v>
      </c>
      <c r="H18" s="32" t="s">
        <v>57</v>
      </c>
      <c r="I18" s="33">
        <v>0.70833333333333337</v>
      </c>
      <c r="J18" s="33">
        <v>0.375</v>
      </c>
      <c r="K18" s="34">
        <f t="shared" si="0"/>
        <v>-0.33333333333333337</v>
      </c>
      <c r="L18" s="35">
        <v>36708</v>
      </c>
      <c r="M18" s="36">
        <v>37046</v>
      </c>
      <c r="N18" s="37">
        <f t="shared" si="1"/>
        <v>338</v>
      </c>
    </row>
    <row r="19" spans="1:14" ht="60" customHeight="1" x14ac:dyDescent="0.25">
      <c r="A19" s="25"/>
      <c r="B19" s="26">
        <v>45096</v>
      </c>
      <c r="C19" s="27" t="s">
        <v>23</v>
      </c>
      <c r="D19" s="28" t="s">
        <v>23</v>
      </c>
      <c r="E19" s="29" t="s">
        <v>24</v>
      </c>
      <c r="F19" s="30" t="s">
        <v>58</v>
      </c>
      <c r="G19" s="31" t="s">
        <v>59</v>
      </c>
      <c r="H19" s="32" t="s">
        <v>60</v>
      </c>
      <c r="I19" s="33">
        <v>0.41666666666666669</v>
      </c>
      <c r="J19" s="33">
        <v>0.44791666666666669</v>
      </c>
      <c r="K19" s="34">
        <f t="shared" si="0"/>
        <v>3.125E-2</v>
      </c>
      <c r="L19" s="35">
        <v>37046</v>
      </c>
      <c r="M19" s="36">
        <v>37061</v>
      </c>
      <c r="N19" s="37">
        <f t="shared" si="1"/>
        <v>15</v>
      </c>
    </row>
    <row r="20" spans="1:14" ht="60" customHeight="1" x14ac:dyDescent="0.25">
      <c r="A20" s="25"/>
      <c r="B20" s="26">
        <v>45097</v>
      </c>
      <c r="C20" s="27" t="s">
        <v>61</v>
      </c>
      <c r="D20" s="28" t="s">
        <v>62</v>
      </c>
      <c r="E20" s="29" t="s">
        <v>63</v>
      </c>
      <c r="F20" s="30" t="s">
        <v>41</v>
      </c>
      <c r="G20" s="31" t="s">
        <v>31</v>
      </c>
      <c r="H20" s="32" t="s">
        <v>64</v>
      </c>
      <c r="I20" s="33">
        <v>0.57013888888888886</v>
      </c>
      <c r="J20" s="33">
        <v>0.61111111111111105</v>
      </c>
      <c r="K20" s="34">
        <f t="shared" si="0"/>
        <v>4.0972222222222188E-2</v>
      </c>
      <c r="L20" s="35">
        <v>37061</v>
      </c>
      <c r="M20" s="36">
        <v>37089</v>
      </c>
      <c r="N20" s="37">
        <f t="shared" si="1"/>
        <v>28</v>
      </c>
    </row>
    <row r="21" spans="1:14" ht="60" customHeight="1" x14ac:dyDescent="0.25">
      <c r="A21" s="25"/>
      <c r="B21" s="26">
        <v>45098</v>
      </c>
      <c r="C21" s="27" t="s">
        <v>23</v>
      </c>
      <c r="D21" s="27" t="s">
        <v>23</v>
      </c>
      <c r="E21" s="29" t="s">
        <v>24</v>
      </c>
      <c r="F21" s="30" t="s">
        <v>65</v>
      </c>
      <c r="G21" s="31" t="s">
        <v>66</v>
      </c>
      <c r="H21" s="32" t="s">
        <v>67</v>
      </c>
      <c r="I21" s="33">
        <v>0.39583333333333331</v>
      </c>
      <c r="J21" s="33">
        <v>0.5</v>
      </c>
      <c r="K21" s="34">
        <f t="shared" si="0"/>
        <v>0.10416666666666669</v>
      </c>
      <c r="L21" s="35">
        <v>37089</v>
      </c>
      <c r="M21" s="36">
        <v>37111</v>
      </c>
      <c r="N21" s="37">
        <f t="shared" si="1"/>
        <v>22</v>
      </c>
    </row>
    <row r="22" spans="1:14" ht="60" customHeight="1" x14ac:dyDescent="0.25">
      <c r="A22" s="25"/>
      <c r="B22" s="26">
        <v>45098</v>
      </c>
      <c r="C22" s="27" t="s">
        <v>23</v>
      </c>
      <c r="D22" s="27" t="s">
        <v>23</v>
      </c>
      <c r="E22" s="29" t="s">
        <v>24</v>
      </c>
      <c r="F22" s="30" t="s">
        <v>68</v>
      </c>
      <c r="G22" s="31" t="s">
        <v>69</v>
      </c>
      <c r="H22" s="32" t="s">
        <v>70</v>
      </c>
      <c r="I22" s="33">
        <v>0.58333333333333337</v>
      </c>
      <c r="J22" s="33">
        <v>0.64583333333333337</v>
      </c>
      <c r="K22" s="34">
        <f t="shared" si="0"/>
        <v>6.25E-2</v>
      </c>
      <c r="L22" s="35">
        <v>37111</v>
      </c>
      <c r="M22" s="36">
        <v>37132</v>
      </c>
      <c r="N22" s="37">
        <f t="shared" si="1"/>
        <v>21</v>
      </c>
    </row>
    <row r="23" spans="1:14" ht="90" customHeight="1" x14ac:dyDescent="0.25">
      <c r="A23" s="25"/>
      <c r="B23" s="26">
        <v>45099</v>
      </c>
      <c r="C23" s="27" t="s">
        <v>29</v>
      </c>
      <c r="D23" s="27" t="s">
        <v>29</v>
      </c>
      <c r="E23" s="29" t="s">
        <v>30</v>
      </c>
      <c r="F23" s="30" t="s">
        <v>41</v>
      </c>
      <c r="G23" s="31" t="s">
        <v>31</v>
      </c>
      <c r="H23" s="32" t="s">
        <v>71</v>
      </c>
      <c r="I23" s="33">
        <v>0.46527777777777773</v>
      </c>
      <c r="J23" s="33">
        <v>0.54166666666666663</v>
      </c>
      <c r="K23" s="34">
        <f t="shared" si="0"/>
        <v>7.6388888888888895E-2</v>
      </c>
      <c r="L23" s="35">
        <v>37132</v>
      </c>
      <c r="M23" s="36">
        <v>37154</v>
      </c>
      <c r="N23" s="37">
        <f t="shared" si="1"/>
        <v>22</v>
      </c>
    </row>
    <row r="24" spans="1:14" x14ac:dyDescent="0.25">
      <c r="A24" s="50"/>
      <c r="B24" s="51">
        <v>45099</v>
      </c>
      <c r="C24" s="30" t="s">
        <v>29</v>
      </c>
      <c r="D24" s="30" t="s">
        <v>29</v>
      </c>
      <c r="E24" s="29" t="s">
        <v>30</v>
      </c>
      <c r="F24" s="30" t="s">
        <v>41</v>
      </c>
      <c r="G24" s="31" t="s">
        <v>31</v>
      </c>
      <c r="H24" s="30" t="s">
        <v>72</v>
      </c>
      <c r="I24" s="52">
        <v>0.60416666666666663</v>
      </c>
      <c r="J24" s="52">
        <v>0.66666666666666663</v>
      </c>
      <c r="K24" s="34">
        <f t="shared" si="0"/>
        <v>6.25E-2</v>
      </c>
      <c r="L24" s="35">
        <v>37154</v>
      </c>
      <c r="M24" s="53">
        <v>37178</v>
      </c>
      <c r="N24" s="37">
        <f t="shared" si="1"/>
        <v>24</v>
      </c>
    </row>
    <row r="25" spans="1:14" ht="90" customHeight="1" x14ac:dyDescent="0.25">
      <c r="A25" s="50"/>
      <c r="B25" s="51">
        <v>45100</v>
      </c>
      <c r="C25" s="30" t="s">
        <v>29</v>
      </c>
      <c r="D25" s="54" t="s">
        <v>29</v>
      </c>
      <c r="E25" s="29" t="s">
        <v>30</v>
      </c>
      <c r="F25" s="30" t="s">
        <v>43</v>
      </c>
      <c r="G25" s="31" t="s">
        <v>43</v>
      </c>
      <c r="H25" s="41" t="s">
        <v>73</v>
      </c>
      <c r="I25" s="52">
        <v>0.4375</v>
      </c>
      <c r="J25" s="52">
        <v>0.5625</v>
      </c>
      <c r="K25" s="34">
        <f t="shared" si="0"/>
        <v>0.125</v>
      </c>
      <c r="L25" s="35">
        <v>37178</v>
      </c>
      <c r="M25" s="53">
        <v>37221</v>
      </c>
      <c r="N25" s="37">
        <f t="shared" si="1"/>
        <v>43</v>
      </c>
    </row>
    <row r="26" spans="1:14" x14ac:dyDescent="0.25">
      <c r="A26" s="25"/>
      <c r="B26" s="26">
        <v>45100</v>
      </c>
      <c r="C26" s="27" t="s">
        <v>74</v>
      </c>
      <c r="D26" s="28" t="s">
        <v>74</v>
      </c>
      <c r="E26" s="29" t="s">
        <v>34</v>
      </c>
      <c r="F26" s="30" t="s">
        <v>75</v>
      </c>
      <c r="G26" s="31" t="s">
        <v>76</v>
      </c>
      <c r="H26" s="27" t="s">
        <v>77</v>
      </c>
      <c r="I26" s="33">
        <v>0.63541666666666663</v>
      </c>
      <c r="J26" s="33">
        <v>0.65277777777777779</v>
      </c>
      <c r="K26" s="34">
        <f>J26-I26</f>
        <v>1.736111111111116E-2</v>
      </c>
      <c r="L26" s="35">
        <v>37221</v>
      </c>
      <c r="M26" s="36">
        <v>37226</v>
      </c>
      <c r="N26" s="37">
        <f t="shared" si="1"/>
        <v>5</v>
      </c>
    </row>
    <row r="27" spans="1:14" ht="30" customHeight="1" x14ac:dyDescent="0.25">
      <c r="A27" s="25"/>
      <c r="B27" s="26">
        <v>45103</v>
      </c>
      <c r="C27" s="27" t="s">
        <v>23</v>
      </c>
      <c r="D27" s="27" t="s">
        <v>23</v>
      </c>
      <c r="E27" s="29" t="s">
        <v>24</v>
      </c>
      <c r="F27" s="30" t="s">
        <v>25</v>
      </c>
      <c r="G27" s="31" t="s">
        <v>26</v>
      </c>
      <c r="H27" s="32" t="s">
        <v>78</v>
      </c>
      <c r="I27" s="33">
        <v>0.40277777777777773</v>
      </c>
      <c r="J27" s="33">
        <v>0.45833333333333331</v>
      </c>
      <c r="K27" s="34">
        <f>J27-I27</f>
        <v>5.555555555555558E-2</v>
      </c>
      <c r="L27" s="35">
        <v>37226</v>
      </c>
      <c r="M27" s="36">
        <v>37246</v>
      </c>
      <c r="N27" s="37">
        <f t="shared" si="1"/>
        <v>20</v>
      </c>
    </row>
    <row r="28" spans="1:14" x14ac:dyDescent="0.25">
      <c r="A28" s="25"/>
      <c r="B28" s="26">
        <v>45104</v>
      </c>
      <c r="C28" s="27" t="s">
        <v>29</v>
      </c>
      <c r="D28" s="27" t="s">
        <v>29</v>
      </c>
      <c r="E28" s="29" t="s">
        <v>30</v>
      </c>
      <c r="F28" s="30" t="s">
        <v>41</v>
      </c>
      <c r="G28" s="31" t="s">
        <v>31</v>
      </c>
      <c r="H28" s="27" t="s">
        <v>79</v>
      </c>
      <c r="I28" s="33">
        <v>0.47916666666666669</v>
      </c>
      <c r="J28" s="33">
        <v>0.53472222222222221</v>
      </c>
      <c r="K28" s="34">
        <f>J28-I28</f>
        <v>5.5555555555555525E-2</v>
      </c>
      <c r="L28" s="35">
        <v>37246</v>
      </c>
      <c r="M28" s="36">
        <v>37263</v>
      </c>
      <c r="N28" s="37">
        <f t="shared" si="1"/>
        <v>17</v>
      </c>
    </row>
    <row r="29" spans="1:14" ht="30" customHeight="1" x14ac:dyDescent="0.25">
      <c r="A29" s="25"/>
      <c r="B29" s="26">
        <v>45105</v>
      </c>
      <c r="C29" s="27" t="s">
        <v>29</v>
      </c>
      <c r="D29" s="28" t="s">
        <v>29</v>
      </c>
      <c r="E29" s="29" t="s">
        <v>30</v>
      </c>
      <c r="F29" s="30" t="s">
        <v>43</v>
      </c>
      <c r="G29" s="31" t="s">
        <v>44</v>
      </c>
      <c r="H29" s="32" t="s">
        <v>80</v>
      </c>
      <c r="I29" s="33">
        <v>0.45833333333333331</v>
      </c>
      <c r="J29" s="33">
        <v>0.63194444444444442</v>
      </c>
      <c r="K29" s="34">
        <f>J29-I29</f>
        <v>0.1736111111111111</v>
      </c>
      <c r="L29" s="35">
        <v>37263</v>
      </c>
      <c r="M29" s="36">
        <v>37301</v>
      </c>
      <c r="N29" s="37">
        <f t="shared" si="1"/>
        <v>38</v>
      </c>
    </row>
    <row r="30" spans="1:14" ht="60" customHeight="1" x14ac:dyDescent="0.25">
      <c r="A30" s="25"/>
      <c r="B30" s="26">
        <v>45106</v>
      </c>
      <c r="C30" s="27" t="s">
        <v>81</v>
      </c>
      <c r="D30" s="28" t="s">
        <v>81</v>
      </c>
      <c r="E30" s="55" t="s">
        <v>82</v>
      </c>
      <c r="F30" s="30" t="s">
        <v>83</v>
      </c>
      <c r="G30" s="56" t="s">
        <v>83</v>
      </c>
      <c r="H30" s="38" t="s">
        <v>84</v>
      </c>
      <c r="I30" s="33">
        <v>0.52083333333333337</v>
      </c>
      <c r="J30" s="33">
        <v>0.625</v>
      </c>
      <c r="K30" s="34">
        <f t="shared" ref="K30" si="2">J30-I30</f>
        <v>0.10416666666666663</v>
      </c>
      <c r="L30" s="57">
        <v>37301</v>
      </c>
      <c r="M30" s="36">
        <v>37448</v>
      </c>
      <c r="N30" s="58">
        <f>M30-L30</f>
        <v>147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27:D28 D21:D24 C9:C30" xr:uid="{782203E7-7D88-46E5-98CD-B1CAD1C5F67F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2023-07-21T18:14:25Z</cp:lastPrinted>
  <dcterms:created xsi:type="dcterms:W3CDTF">2023-07-21T18:10:03Z</dcterms:created>
  <dcterms:modified xsi:type="dcterms:W3CDTF">2023-07-21T18:29:19Z</dcterms:modified>
</cp:coreProperties>
</file>